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hidePivotFieldList="0"/>
  <workbookProtection lockStructure="0" lockWindows="0" workbookPassword="0000"/>
  <bookViews>
    <workbookView xWindow="360" yWindow="15" windowWidth="20955" windowHeight="9720" activeTab="0"/>
  </bookViews>
  <sheets>
    <sheet name="Лист1" sheetId="1" state="visible" r:id="rId1"/>
  </sheets>
  <definedNames>
    <definedName name="_xlnm.Print_Area" localSheetId="0">Лист1!$A$1:$F$61</definedName>
  </definedNames>
  <calcPr/>
</workbook>
</file>

<file path=xl/sharedStrings.xml><?xml version="1.0" encoding="utf-8"?>
<sst xmlns="http://schemas.openxmlformats.org/spreadsheetml/2006/main" count="68" uniqueCount="68">
  <si>
    <t>Извещение</t>
  </si>
  <si>
    <t xml:space="preserve">о проведении аукциона на право  заключения договора купли-продажи лесных насаждений
 для осуществления заготовки елей или деревьев других хвойных пород для новогодних праздников</t>
  </si>
  <si>
    <r>
      <rPr>
        <b/>
        <sz val="11"/>
        <rFont val="Times New Roman"/>
      </rPr>
      <t xml:space="preserve">Организатор  аукциона:</t>
    </r>
    <r>
      <rPr>
        <sz val="11"/>
        <rFont val="Times New Roman"/>
      </rPr>
      <t xml:space="preserve">  Департамент недропользования и природных ресурсов Ханты-Мансийского автономного округа - Югры (Депнедра и природных ресурсов Югры)
</t>
    </r>
    <r>
      <rPr>
        <b/>
        <sz val="11"/>
        <rFont val="Times New Roman"/>
      </rPr>
      <t xml:space="preserve">Реквизиты решения о проведении аукциона:</t>
    </r>
    <r>
      <rPr>
        <b/>
        <sz val="11"/>
        <color indexed="2"/>
        <rFont val="Times New Roman"/>
      </rPr>
      <t xml:space="preserve"> </t>
    </r>
    <r>
      <rPr>
        <sz val="11"/>
        <rFont val="Times New Roman"/>
      </rPr>
      <t xml:space="preserve">приказ Депнедра и природных ресурсов Югры от 19.10.2022 № 12-П-4351
</t>
    </r>
    <r>
      <rPr>
        <b/>
        <sz val="11"/>
        <rFont val="Times New Roman"/>
      </rPr>
      <t xml:space="preserve">Форма торгов:</t>
    </r>
    <r>
      <rPr>
        <sz val="11"/>
        <rFont val="Times New Roman"/>
      </rPr>
      <t xml:space="preserve"> открытый аукцион в электронной форме
</t>
    </r>
    <r>
      <rPr>
        <b/>
        <sz val="11"/>
        <rFont val="Times New Roman"/>
      </rPr>
      <t xml:space="preserve">Вид и параметры разрешенного использования лесов:</t>
    </r>
    <r>
      <rPr>
        <sz val="11"/>
        <rFont val="Times New Roman"/>
      </rPr>
      <t xml:space="preserve"> заготовка елей или деревьев других хвойных пород для новогодних праздников, способ рубки - выборочный.
</t>
    </r>
    <r>
      <rPr>
        <b/>
        <sz val="11"/>
        <rFont val="Times New Roman"/>
      </rPr>
      <t xml:space="preserve">Дата и время проведения аукциона:</t>
    </r>
    <r>
      <rPr>
        <b/>
        <sz val="11"/>
        <color indexed="2"/>
        <rFont val="Times New Roman"/>
      </rPr>
      <t xml:space="preserve"> 24 ноября 2023 года, 08.00 часов по московскому времени.
Место проведения аукциона: на электронной площадке ООО "РТС-Тендер" (http://www.rts-tender.ru/).
Дата и время начала подачи заявок: 25 октября 2023 года  с 7.00 часов по московскому времени. 
Дата и время окончания подачи заявок на участие в аукционе: в 12.00 часов по московскому времени 21 ноября 2023 года.</t>
    </r>
    <r>
      <rPr>
        <b/>
        <sz val="11"/>
        <rFont val="Times New Roman"/>
      </rPr>
      <t xml:space="preserve">
Адрес приема заявок: заявки принимаются на электронной площадке ООО "РТС-Тендер" www.rts-tender.ru. 
Форма заявки на участие в аукционе: форма заявки приведена отдельным файлом на Официальном сайте Российской Федерации www.torgi.gov.ru в разделе Документы, на электронной площадке  ООО "РТС-Тендер" www.rts-ender.ru.
Условием участия в аукционе является внесение Заявителем задатка на счет Организатора аукциона.</t>
    </r>
  </si>
  <si>
    <r>
      <rPr>
        <b/>
        <sz val="11"/>
        <rFont val="Times New Roman"/>
      </rPr>
      <t xml:space="preserve">   Задаток, в размере 100 % от начальной цены предмета аукциона, перечисляется на текущий счёт временного распоряжения организатора аукциона для перечисления задатков. Задаток перечисляется со счета заявителя. Внесение задатков третьими лицами не допускается.
    Реквизиты счета для перечисления задатка:
</t>
    </r>
    <r>
      <rPr>
        <sz val="11"/>
        <rFont val="Times New Roman"/>
      </rPr>
      <t xml:space="preserve">ИНН 8601001885 
КПП 860101001
Получатель: Депфин Югры,  Депнедра и природных ресурсов Югры, л/сч 510025606; 
Номер казначейского счета  03222643718000008700;
Единый казначейский счет (ЕКС) 40102810245370000007; 
БАНК: РКЦ ХАНТЫ-МАНСИЙСК//УФК по Ханты-Мансийскому автономному округу-Югре г. Ханты-Мансийск;
БИК: 007162163
ОГРН: 1028600511720
ОКПО: 32732650
КБК: 510 600 000 000 000 00 190
ОКТМО: 71871000
В назначении платежа нужно указать:
"Сумма задатка за лот №_____, дата проведения аукциона</t>
    </r>
    <r>
      <rPr>
        <sz val="11"/>
        <color indexed="2"/>
        <rFont val="Times New Roman"/>
      </rPr>
      <t xml:space="preserve"> _________ на право заключения договора купли-продажи лесных насаждений по _______________лесничеству". </t>
    </r>
    <r>
      <rPr>
        <b/>
        <sz val="11"/>
        <color indexed="2"/>
        <rFont val="Times New Roman"/>
      </rPr>
      <t xml:space="preserve">
Срок внесения задатка: </t>
    </r>
    <r>
      <rPr>
        <sz val="11"/>
        <color indexed="2"/>
        <rFont val="Times New Roman"/>
      </rPr>
      <t xml:space="preserve">Задаток вносится в срок не позднее 20 ноября 2023 года.</t>
    </r>
  </si>
  <si>
    <r>
      <t xml:space="preserve">Порядок возврата задатка:
- </t>
    </r>
    <r>
      <rPr>
        <sz val="11"/>
        <rFont val="Times New Roman"/>
      </rPr>
      <t xml:space="preserve">В случае, если Заявитель не  допущен к участию в аукционе, Организатор аукциона  возвращает сумму внесенного Заявителем задатка в течение 5 (пяти) рабочих дней со дня подписания протокола приема заявок.
- В случае, если Заявитель участвовал в аукционе, но не стал победителем аукциона, Организатор аукциона возвращает сумму внесенного Заявителем задатка  в течение 5 (пяти) рабочих дней со дня подписания протокола о результатах аукциона.
- В случае отзыва Заявителем заявки до окончания срока подачи заявок на участие в аукционе, Организатор аукциона возвращает сумму внесенного Заявителем задаток в течение 5 (пяти) рабочих дней со дня подписания протокола приема заявок.
- В случае уклонения победителя аукциона, единственного заявителя или единственного участника аукциона от заключения договора внесенный ими задаток не возвращается.
- В случае отказа Организатором аукциона  от проведения аукциона, Организатор аукциона в течении 5 (пяти) дней возвращает Заявителям внесенные  задатки.</t>
    </r>
  </si>
  <si>
    <r>
      <t xml:space="preserve">Порядок заключения договора купли-продажи лесных насаждений:
</t>
    </r>
    <r>
      <rPr>
        <sz val="11"/>
        <rFont val="Times New Roman"/>
      </rPr>
      <t xml:space="preserve">В случае, если аукцион признан несостоявшимся по причинам, указанным в пунктах 2 и 3 части 6  статьи 79 Лесного кодекса Российской Федерации, заявитель, подавший единственную заявку на участие в аукционе, или единственный участник аукциона не позднее чем через двадцать дней после дня проведения аукциона обязан заключить договор  купли-продажи лесных насаждений, а Депнедра и природных ресурсов Югры принявший решение о проведении аукциона, не вправе отказаться от заключения с одним из указанных лиц соответствующего договора по начальной цене предмета аукциона.
Не допускается подписание договора  купли-продажи лесных насаждений, заключаемого по результатам аукциона, ранее чем через десять дней со дня размещения информации о результатах аукциона на официальном сайте торгов.</t>
    </r>
    <r>
      <rPr>
        <b/>
        <sz val="11"/>
        <rFont val="Times New Roman"/>
      </rPr>
      <t xml:space="preserve">
</t>
    </r>
  </si>
  <si>
    <t xml:space="preserve">Документация об аукционе размещена на Официальном сайте Российской Федерации www.torgi.gov.ru, на электронной площадке ООО "РТС-Тендер" www.rts-tender.ru в разделе «Имущество», а также на официальном сайте Департамента недропользования и природных ресурсов Ханты-Мансийского автономного округа - Югры www.depprirod.admhmao.ru.
Контактный номер телефона отдела регулирования использования лесов, Управления лесного хозяйства и особо охраняемых природных территорий Департамента недропользования и природных ресурсов Ханты-Мансийского автономного округа-Югры: 8 (3467) 360-110 (3067, 3072, 3009,3008)</t>
  </si>
  <si>
    <t xml:space="preserve">Сведения о предметах  аукциона :</t>
  </si>
  <si>
    <t xml:space="preserve">Номер лота</t>
  </si>
  <si>
    <t xml:space="preserve">Местоположение лесных насаждений: 
Лесничество, участковое лесничество, урочище (при наличии), номер  квартала (номер выдела)</t>
  </si>
  <si>
    <t xml:space="preserve">Общая площадь, гектар</t>
  </si>
  <si>
    <t xml:space="preserve">Количество деревьев подлежащих заготовке, шт.</t>
  </si>
  <si>
    <t xml:space="preserve">Начальная цена предмета аукциона (размер задатка), руб.</t>
  </si>
  <si>
    <t xml:space="preserve">*величина повышения начальной цены предмета аукциона "шаг аукциона", руб</t>
  </si>
  <si>
    <t xml:space="preserve">Аганское лесничество, Радужнинское участковое лесничество,
кв.297 (в.4, 7, 9, 13, 18, 19, 20, 21, 29, 36, 41)</t>
  </si>
  <si>
    <t xml:space="preserve">Аганское лесничество, Радужнинское участковое лесничество,
кв.298 (в.9,20,25,26,29,30,32,40,42)</t>
  </si>
  <si>
    <t xml:space="preserve">Аганское лесничество, Новоаганское участковое лесничество, кв. 112 (32,54,56), 113 (37,40,43)</t>
  </si>
  <si>
    <t xml:space="preserve">Белоярское лесничество, Лыхминское участковое лесничество, кв.1721 (28), 1722 (45)</t>
  </si>
  <si>
    <t xml:space="preserve">Белоярское лесничество, Казымское участковое лесничество, Казымское урочище, кв.53 (25,27,36); 262(36); 546 (29); 547 (11,12); 846 (35); 847 (20); 663(40); 664(45); 666(3); 754(100); 755(39); 756(17); 829(37); 830(10); 891(37); 977(5); 598 (73); 599 (47)</t>
  </si>
  <si>
    <t xml:space="preserve">Белоярское лесничество, Полноватское участковое лесничество, Полноватское урочище, кв.461 (39)</t>
  </si>
  <si>
    <t xml:space="preserve">Берёзовское лесничество, Берёзовское участковое лесничество, Берёзовское урочище, кв.399 (31, 32), 400 (12), 401 (23); 858 (44,46); 1090 (23); 1136 (19); 72 (84); 500 (31,38)</t>
  </si>
  <si>
    <t xml:space="preserve">Берёзовское лесничество, Сосьвинское участковое лесничество, Сосьвинское урочище, кв.612 (50), 1639 (10), Пойменное урочище, кв. 46 (28,29) </t>
  </si>
  <si>
    <t xml:space="preserve">Берёзовское лесничество, Саранпаульское участковое лесничество, Саранпаульское урочище, кв.1267 (5,16); 1318 (33), Пойменное урочище, кв. 39 (4, 12, 42, 48, 57, 74, 76)</t>
  </si>
  <si>
    <t xml:space="preserve">Кондинское лесничество, Болчаровское участковое лесничество, Болчаровское урочище, кв. 415 (19,24)</t>
  </si>
  <si>
    <t>86:01:0000000:8954</t>
  </si>
  <si>
    <t xml:space="preserve">Кондинское лесничество, Карымское участковое лесничество, Пойменное урочище, кв. 22 (80)</t>
  </si>
  <si>
    <t xml:space="preserve">Кондинское лесничество, Кондинское участковое лесничество, Кондинское урочище, кв. 370 (11)</t>
  </si>
  <si>
    <t xml:space="preserve">Кондинское лесничество, Куминское участковое лесничество, кв. 190 (21), 219 (28, 47, 58), 220 (15)</t>
  </si>
  <si>
    <t xml:space="preserve">Кондинское лесничество, Леушинское участковое лесничество, Леушинское урочище,  кв. 5 (6, 44, 100, 101)</t>
  </si>
  <si>
    <t xml:space="preserve">Кондинское лесничество, Леушинское участковое лесничество, Леушинское урочище,  кв. 113 (74-85), 114 (81-89, 92-99, 103, 104)</t>
  </si>
  <si>
    <t xml:space="preserve">Кондинское лесничество, Леушинское участковое лесничество, Междуреченское урочище,  кв. 4 (4, 5, 9, 10, 15, 16, 27, 28), 5 (2, 7, 9, 13, 22, 34)</t>
  </si>
  <si>
    <t xml:space="preserve">Кондинское лесничество, Морткинское участковое лесничество, Морткинское урочище,  кв. 47 (48-50), 48 (35-37, 47, 50)</t>
  </si>
  <si>
    <t xml:space="preserve">Мегионское лесничество, Покачевское участковое лесничество, кв. 140 (4), 141 (5)</t>
  </si>
  <si>
    <t xml:space="preserve">Мегионское лесничество, Октябрьское участковое лесничество, Мегионское урочище, кв. 15 (21,98,113,114)</t>
  </si>
  <si>
    <r>
      <rPr>
        <sz val="11"/>
        <rFont val="Times New Roman"/>
      </rPr>
      <t xml:space="preserve">Нефтеюганское лесничество, Лемпинское участковое лесничество, Лемпинское урочище, кв.</t>
    </r>
    <r>
      <rPr>
        <b/>
        <sz val="11"/>
        <rFont val="Times New Roman"/>
      </rPr>
      <t>39</t>
    </r>
    <r>
      <rPr>
        <sz val="11"/>
        <rFont val="Times New Roman"/>
      </rPr>
      <t xml:space="preserve"> (36-41,43, 46, 48, 49, 52 ,92, 159, 160), </t>
    </r>
    <r>
      <rPr>
        <b/>
        <sz val="11"/>
        <rFont val="Times New Roman"/>
      </rPr>
      <t>41</t>
    </r>
    <r>
      <rPr>
        <sz val="11"/>
        <rFont val="Times New Roman"/>
      </rPr>
      <t xml:space="preserve"> (41, 45, 46, 49, 56, 58, 61, 64, 67, 71, 73, 81, 85, 88, 94, 95, 102-104, 107, 109, 114, 136, 141-143), </t>
    </r>
    <r>
      <rPr>
        <b/>
        <sz val="11"/>
        <rFont val="Times New Roman"/>
      </rPr>
      <t>42</t>
    </r>
    <r>
      <rPr>
        <sz val="11"/>
        <rFont val="Times New Roman"/>
      </rPr>
      <t xml:space="preserve"> (22, 25, 27, 28, 36, 37, 45)</t>
    </r>
  </si>
  <si>
    <r>
      <rPr>
        <sz val="11"/>
        <rFont val="Times New Roman"/>
      </rPr>
      <t xml:space="preserve">Нефтеюганское лесничество, Нефтеюганское участковое лесничество, Нефтеюганское урочище, кв.</t>
    </r>
    <r>
      <rPr>
        <b/>
        <sz val="11"/>
        <rFont val="Times New Roman"/>
      </rPr>
      <t xml:space="preserve">116 </t>
    </r>
    <r>
      <rPr>
        <sz val="11"/>
        <rFont val="Times New Roman"/>
      </rPr>
      <t xml:space="preserve">(21, 28, 32, 47, 48, 50),  </t>
    </r>
    <r>
      <rPr>
        <b/>
        <sz val="11"/>
        <rFont val="Times New Roman"/>
      </rPr>
      <t>117</t>
    </r>
    <r>
      <rPr>
        <sz val="11"/>
        <rFont val="Times New Roman"/>
      </rPr>
      <t xml:space="preserve"> (23, 24, 30, 31, 35, 55, 66, 74, 82, 71, 69, 84, 93, 96, 97, 102, 103, 109, 159, 154, 139), </t>
    </r>
    <r>
      <rPr>
        <b/>
        <sz val="11"/>
        <rFont val="Times New Roman"/>
      </rPr>
      <t>118</t>
    </r>
    <r>
      <rPr>
        <sz val="11"/>
        <rFont val="Times New Roman"/>
      </rPr>
      <t xml:space="preserve"> (48-50, 46, 42, 43, 1, 71-73, 58, 59, 6, 63, 54, 55, 39, 41, 66, 67), </t>
    </r>
    <r>
      <rPr>
        <b/>
        <sz val="11"/>
        <rFont val="Times New Roman"/>
      </rPr>
      <t>119</t>
    </r>
    <r>
      <rPr>
        <sz val="11"/>
        <rFont val="Times New Roman"/>
      </rPr>
      <t xml:space="preserve"> (44, 46, 58, 86, 91, 67, 72, 75, 70, 69), </t>
    </r>
    <r>
      <rPr>
        <b/>
        <sz val="11"/>
        <rFont val="Times New Roman"/>
      </rPr>
      <t xml:space="preserve"> 120</t>
    </r>
    <r>
      <rPr>
        <sz val="11"/>
        <rFont val="Times New Roman"/>
      </rPr>
      <t xml:space="preserve"> (72, 71, 74, 75, 78, 66, 49, 51, 53, 59, 15, 62, 65, 80), </t>
    </r>
    <r>
      <rPr>
        <b/>
        <sz val="11"/>
        <rFont val="Times New Roman"/>
      </rPr>
      <t xml:space="preserve"> 121 </t>
    </r>
    <r>
      <rPr>
        <sz val="11"/>
        <rFont val="Times New Roman"/>
      </rPr>
      <t xml:space="preserve">(61, 58, 54, 67-71, 51, 52, 55, 64, 65, 60, 42, 46-49, 45), </t>
    </r>
    <r>
      <rPr>
        <b/>
        <sz val="11"/>
        <rFont val="Times New Roman"/>
      </rPr>
      <t>150</t>
    </r>
    <r>
      <rPr>
        <sz val="11"/>
        <rFont val="Times New Roman"/>
      </rPr>
      <t xml:space="preserve"> (1, 46, 49, 64, 76, 82, 92, 58, 59, 61, 107, 95, 113, 114, 120, 62, 34),  </t>
    </r>
    <r>
      <rPr>
        <b/>
        <sz val="11"/>
        <rFont val="Times New Roman"/>
      </rPr>
      <t>151</t>
    </r>
    <r>
      <rPr>
        <sz val="11"/>
        <rFont val="Times New Roman"/>
      </rPr>
      <t xml:space="preserve"> (19, 49, 36, 34, 55, 45, 44, 51, 54, 29, 35, 39, 20, 38, 52, 59, 69, 77, 76, 63, 62, 57), </t>
    </r>
    <r>
      <rPr>
        <b/>
        <sz val="11"/>
        <rFont val="Times New Roman"/>
      </rPr>
      <t>152</t>
    </r>
    <r>
      <rPr>
        <sz val="11"/>
        <rFont val="Times New Roman"/>
      </rPr>
      <t xml:space="preserve"> (164, 163, 174, 186, 202, 201, 197, 191, 185, 182, 183, 204, 206, 207, 209, 199, 225-227, 231, 75, 232, 213-216, 179, 102, 153-157, 142, 148,147, 113, 115, 79, 80, 85, 88, 86, 89, 90, 94, 93, 78), </t>
    </r>
    <r>
      <rPr>
        <b/>
        <sz val="11"/>
        <rFont val="Times New Roman"/>
      </rPr>
      <t>153</t>
    </r>
    <r>
      <rPr>
        <sz val="11"/>
        <rFont val="Times New Roman"/>
      </rPr>
      <t xml:space="preserve"> (63, 67, 65, 68, 70, 73, 79, 84-88, 106, 108-110, 116, 117, 123, 101, 92, 98, 104, 61, 139, 144, 147, 150, 153, 155, 156).  </t>
    </r>
  </si>
  <si>
    <t xml:space="preserve">Нефтеюганское лесничество, Салымское участковое лесничество, кв. 400 (47)</t>
  </si>
  <si>
    <r>
      <rPr>
        <sz val="10"/>
        <rFont val="Times New Roman"/>
      </rPr>
      <t xml:space="preserve">Нефтеюганское лесничество, Нефтеюганское участковое лесничество, урочище Нефтеюганское </t>
    </r>
    <r>
      <rPr>
        <b/>
        <sz val="10"/>
        <rFont val="Times New Roman"/>
      </rPr>
      <t>17</t>
    </r>
    <r>
      <rPr>
        <sz val="10"/>
        <rFont val="Times New Roman"/>
      </rPr>
      <t xml:space="preserve"> (37-41, 44, 45, 47-50, 52, 53, 55-57, 60-72, 74-83); </t>
    </r>
    <r>
      <rPr>
        <b/>
        <sz val="10"/>
        <rFont val="Times New Roman"/>
      </rPr>
      <t>18</t>
    </r>
    <r>
      <rPr>
        <sz val="10"/>
        <rFont val="Times New Roman"/>
      </rPr>
      <t xml:space="preserve"> (38-40, 42, 43, 45, 46, 49, 52-55, 57, 60-62, 73, 65, 66, 68-71, 74-76, 80-88, 90-98, 100, 101, 104-107, 109, 110, 112, 113, 115); </t>
    </r>
    <r>
      <rPr>
        <b/>
        <sz val="10"/>
        <rFont val="Times New Roman"/>
      </rPr>
      <t xml:space="preserve">34 </t>
    </r>
    <r>
      <rPr>
        <sz val="10"/>
        <rFont val="Times New Roman"/>
      </rPr>
      <t xml:space="preserve">(49,51,57,63,71,73,75-82,88,91-96,102,144,170); </t>
    </r>
    <r>
      <rPr>
        <b/>
        <sz val="10"/>
        <rFont val="Times New Roman"/>
      </rPr>
      <t>36</t>
    </r>
    <r>
      <rPr>
        <sz val="10"/>
        <rFont val="Times New Roman"/>
      </rPr>
      <t xml:space="preserve"> (40, 44, 45, 47, 49-60, 62, 65, 69, 70, 72, 74, 79-82, 84-86, 88-92, 94, 96, 97, 99, 101, 103, 104-115, 117, 119, 121, 123, 124, 126-137, 139-141, 143-148, 150-155, 157, 158);
</t>
    </r>
    <r>
      <rPr>
        <b/>
        <sz val="10"/>
        <rFont val="Times New Roman"/>
      </rPr>
      <t xml:space="preserve">37 </t>
    </r>
    <r>
      <rPr>
        <sz val="10"/>
        <rFont val="Times New Roman"/>
      </rPr>
      <t xml:space="preserve">(38-41, 43-46, 49, 51-58, 60, 62-75, 77-80, 82-88, 90, 91); </t>
    </r>
    <r>
      <rPr>
        <b/>
        <sz val="10"/>
        <rFont val="Times New Roman"/>
      </rPr>
      <t>39</t>
    </r>
    <r>
      <rPr>
        <sz val="10"/>
        <rFont val="Times New Roman"/>
      </rPr>
      <t xml:space="preserve">(29-32); </t>
    </r>
    <r>
      <rPr>
        <b/>
        <sz val="10"/>
        <rFont val="Times New Roman"/>
      </rPr>
      <t>116</t>
    </r>
    <r>
      <rPr>
        <sz val="10"/>
        <rFont val="Times New Roman"/>
      </rPr>
      <t xml:space="preserve"> (21,28,32,47,48,50); </t>
    </r>
    <r>
      <rPr>
        <b/>
        <sz val="10"/>
        <rFont val="Times New Roman"/>
      </rPr>
      <t>117</t>
    </r>
    <r>
      <rPr>
        <sz val="10"/>
        <rFont val="Times New Roman"/>
      </rPr>
      <t xml:space="preserve"> (23,24,30,31,35,55,66,74,82,71,69,84,93,96,97,102,103,109,159,154,139); </t>
    </r>
    <r>
      <rPr>
        <b/>
        <sz val="10"/>
        <rFont val="Times New Roman"/>
      </rPr>
      <t>118</t>
    </r>
    <r>
      <rPr>
        <sz val="10"/>
        <rFont val="Times New Roman"/>
      </rPr>
      <t xml:space="preserve"> (48-50, 46,42,43,71-73, 58,59,6,63,54,55,39,41,66,67); </t>
    </r>
    <r>
      <rPr>
        <b/>
        <sz val="10"/>
        <rFont val="Times New Roman"/>
      </rPr>
      <t xml:space="preserve">119 </t>
    </r>
    <r>
      <rPr>
        <sz val="10"/>
        <rFont val="Times New Roman"/>
      </rPr>
      <t>(44,46,58,86,91,67,72,75,70,69);</t>
    </r>
    <r>
      <rPr>
        <b/>
        <sz val="10"/>
        <rFont val="Times New Roman"/>
      </rPr>
      <t xml:space="preserve"> 120 </t>
    </r>
    <r>
      <rPr>
        <sz val="10"/>
        <rFont val="Times New Roman"/>
      </rPr>
      <t xml:space="preserve">(72,71,74,75,78,66,49,51,53,59,15,62,65,80); </t>
    </r>
    <r>
      <rPr>
        <b/>
        <sz val="10"/>
        <rFont val="Times New Roman"/>
      </rPr>
      <t xml:space="preserve"> 121 </t>
    </r>
    <r>
      <rPr>
        <sz val="10"/>
        <rFont val="Times New Roman"/>
      </rPr>
      <t xml:space="preserve">(61,58,54,67-71,51,52,55,64,65,60,42,46-49,45); </t>
    </r>
    <r>
      <rPr>
        <b/>
        <sz val="10"/>
        <rFont val="Times New Roman"/>
      </rPr>
      <t xml:space="preserve">150  </t>
    </r>
    <r>
      <rPr>
        <sz val="10"/>
        <rFont val="Times New Roman"/>
      </rPr>
      <t xml:space="preserve">(1, 46 ,49, 64, 76, 82, 92, 58 ,59, 61, 107, 95, 113, 114, 120 ,62, 34); </t>
    </r>
    <r>
      <rPr>
        <b/>
        <sz val="10"/>
        <rFont val="Times New Roman"/>
      </rPr>
      <t>151</t>
    </r>
    <r>
      <rPr>
        <sz val="10"/>
        <rFont val="Times New Roman"/>
      </rPr>
      <t xml:space="preserve"> (19, 49, 36, 34, 55, 45, 44, 51, 54, 29, 35, 39, 20, 38, 52, 59, 69, 77, 76, 63, 62, 57); </t>
    </r>
    <r>
      <rPr>
        <b/>
        <sz val="10"/>
        <rFont val="Times New Roman"/>
      </rPr>
      <t xml:space="preserve">152 </t>
    </r>
    <r>
      <rPr>
        <sz val="10"/>
        <rFont val="Times New Roman"/>
      </rPr>
      <t xml:space="preserve">(164, 163, 174, 186, 202, 201, 197, 191, 185, 182, 183, 204, 206, 207, 209, 199, 225-227, 231, 75, 232, 213-216, 179, 102, 153-157, 142, 148, 147, 113, 115, 79, 80, 85, 88, 86, 89, 90, 94, 93, 78); </t>
    </r>
    <r>
      <rPr>
        <b/>
        <sz val="10"/>
        <rFont val="Times New Roman"/>
      </rPr>
      <t>153</t>
    </r>
    <r>
      <rPr>
        <sz val="10"/>
        <rFont val="Times New Roman"/>
      </rPr>
      <t xml:space="preserve"> (63, 67, 65, 68, 70, 73, 79, 84-88, 106, 108-110, 116, 117, 123, 101, 92, 98, 104, 61, 139, 144, 147, 150, 153, 155, 156); </t>
    </r>
    <r>
      <rPr>
        <b/>
        <sz val="10"/>
        <rFont val="Times New Roman"/>
      </rPr>
      <t xml:space="preserve">238  </t>
    </r>
    <r>
      <rPr>
        <sz val="10"/>
        <rFont val="Times New Roman"/>
      </rPr>
      <t xml:space="preserve">(18, 28, 92, 104, 106, 108, 132, 134 ,140, 154); </t>
    </r>
    <r>
      <rPr>
        <b/>
        <sz val="10"/>
        <rFont val="Times New Roman"/>
      </rPr>
      <t xml:space="preserve">244 </t>
    </r>
    <r>
      <rPr>
        <sz val="10"/>
        <rFont val="Times New Roman"/>
      </rPr>
      <t xml:space="preserve">(58, 59);
урочище Островное </t>
    </r>
    <r>
      <rPr>
        <b/>
        <sz val="10"/>
        <rFont val="Times New Roman"/>
      </rPr>
      <t xml:space="preserve">11 </t>
    </r>
    <r>
      <rPr>
        <sz val="10"/>
        <rFont val="Times New Roman"/>
      </rPr>
      <t xml:space="preserve">(13, 26, 32, 54, 55, 63, 65, 68, 73-76, 78, 79, 81-83, 85, 87-98, 100-104, 106-111, 113-122, 124-127, 129-143, 145-149, 152, 153, 162-164, 166, 167, 169, 171, 172, 174-176, 178, 182-187, 189).
</t>
    </r>
    <r>
      <rPr>
        <b/>
        <sz val="10"/>
        <rFont val="Times New Roman"/>
      </rPr>
      <t xml:space="preserve">12 </t>
    </r>
    <r>
      <rPr>
        <sz val="10"/>
        <rFont val="Times New Roman"/>
      </rPr>
      <t xml:space="preserve">(3-11, 19-24, 26-29, 31-36, 39, 40, 42, 43, 46, 53, 54, 56, 58, 60-65, 78, 81, 86-89, 91); </t>
    </r>
    <r>
      <rPr>
        <b/>
        <sz val="10"/>
        <rFont val="Times New Roman"/>
      </rPr>
      <t xml:space="preserve">13 </t>
    </r>
    <r>
      <rPr>
        <sz val="10"/>
        <rFont val="Times New Roman"/>
      </rPr>
      <t xml:space="preserve">(62-66, 68, 69, 71, 72, 75-80, 82-85, 87, 88, 91, 93, 94-96, 98, 100, 101, 104-112, 114, 116-118, 120, 122-128, 131-135, 137-143, 147-149, 151-153, 155, 157, 160, 163-165, 167, 170-173); </t>
    </r>
    <r>
      <rPr>
        <b/>
        <sz val="10"/>
        <rFont val="Times New Roman"/>
      </rPr>
      <t xml:space="preserve">14 </t>
    </r>
    <r>
      <rPr>
        <sz val="10"/>
        <rFont val="Times New Roman"/>
      </rPr>
      <t xml:space="preserve">(62-66, 68, 69, 71, 72, 75-80, 82-85, 87, 88, 91, 93-96, 98, 100, 101, 104-112, 114, 116-118, 120, 122-128, 131-135, 137-143, 147-149, 151-153, 155, 157, 160, 163-165, 167, 170-173)</t>
    </r>
  </si>
  <si>
    <t xml:space="preserve">Нижневартовское лесничество, Охтеурское участковое лесничество, Охтеурское урочище кв.299 (59), 271 (107), 325 (19), 498 (19)</t>
  </si>
  <si>
    <t xml:space="preserve">Нижневартовское лесничество, Ларьякское участковое лесничество, Сабунское урочище, кв.1088 (51), 1089 (51), 1029 (22)</t>
  </si>
  <si>
    <t xml:space="preserve">Нижневартовское лесничество, Нижневартовское участковое лесничество, Нижневартовское урочище, кв. 232 (13,14), 68 (8), 95 (44), 96 (2), 128 (17, 73), 94 (27), 563 (6), 564 (2), 565 (1), 566 (1), 532 (8), 533 (11), 485 (9), 484 (31)</t>
  </si>
  <si>
    <t xml:space="preserve">Няксимвольское лесничество, Хуранское участковое лесничество, Акрышское урочище, кв. 3 (99) </t>
  </si>
  <si>
    <t>86:00:0000000:3654</t>
  </si>
  <si>
    <t xml:space="preserve">Няксимвольское лесничество, Няксимвольское участковое лесничество, Няксимвольское урочище, кв. 566 (23)</t>
  </si>
  <si>
    <t xml:space="preserve">Октябрьское лесничество, Перегребинское участковое лесничество, Перегребинское урочище, кв.85 (65), 176 (15), Шеркальское урочище, кв.146 (60)</t>
  </si>
  <si>
    <t xml:space="preserve">Октябрьское лесничество, Октябрьское  участковое лесничество, Октябрьское урочище, кв.185 (83)</t>
  </si>
  <si>
    <t xml:space="preserve">Октябрьское лесничество, Обское участковое лесничество, Обское урочище, кв. 480 (69), Больше-Леушинское урочище, кв. 271 (25),  Карымкарское урочище, кв. 110 (13)</t>
  </si>
  <si>
    <t xml:space="preserve">Октябрьское лесничество, Няганское участковое лесничество, Ун-Юганское урочище, кв. 55 (7), 42 (49), 43 (50), 30 (51), 31 (55), 33 (30)</t>
  </si>
  <si>
    <t xml:space="preserve">Самаровское лесничество, Троицкое участковое лесничество, Троицкое урочище, кв. 520 (2, 3, 7, 22)</t>
  </si>
  <si>
    <t xml:space="preserve">Самаровское лесничество, Троицкое участковое лесничество, Троицкое урочище, кв. 559 (58, 62,  64, 99)</t>
  </si>
  <si>
    <t xml:space="preserve">Самаровское лесничество, Ханты-Мансийское участковое лесничество, Ханты-Мансийское урочище, кв. 25 (35), 33 (41), 34 (28), 35 (25), 36 (55, 80)</t>
  </si>
  <si>
    <t xml:space="preserve">Самаровское лесничество, Ханты-Мансийское участковое лесничество, Нялинское урочище, кв. 337 (54), 338 (42), 376 (31)</t>
  </si>
  <si>
    <t xml:space="preserve">Самаровское лесничество, Ханты-Мансийское участковое лесничество, Нялинское урочище, кв. 369 (64), 399 (28), 417 (69,70)</t>
  </si>
  <si>
    <t xml:space="preserve">Самаровское лесничество, Правдинское  участковое лесничество, Правдинское урочище, кв. 263 (97), 264 (98,107,108), 265 (46)</t>
  </si>
  <si>
    <t xml:space="preserve">Советское лесничество, Эсское участковое лесничество, Эсское урочище, кв. 98 (18)</t>
  </si>
  <si>
    <t xml:space="preserve">Сургутское лесничество, Сургутское участковое лесничество, кв. 376 (34), 377 (8), 378 (154), 379 (4), 380 (88,5), 398 (1), 399 (1), 400 (1), 401 (34), 402 (12), 467 (23,35), 471 (40), 484 (19), 486 (20,45), 487 (41), 448 (4), 489 (18,46,59), 493 (1)</t>
  </si>
  <si>
    <t>86:03:0000000:7849</t>
  </si>
  <si>
    <t xml:space="preserve">Сургутское лесничество, Сытоминское участковое лесничество, кв. 1157 (24), 1178(32), 1198 (66), 1221(55), 1266(49), 1284(23), 1285(34), 1285(34), 1297(26), 1288(19), 1289(18), 1274(36), 1276(25), 1275(2), 1303(17), 1304(14), 1305(9,57), 993(32), 994(40), 995(31), 997(121), 958(33)</t>
  </si>
  <si>
    <t xml:space="preserve">Сургутское лесничество, Пимское участковое лесничество, кв. 768 (3,75,76,78), 789 (56,57), 790 (32), 811 (102), 848(61,62,41), 863 (23,31,49), 878 (6), 877(53), 892(7), 909(33,5), 910(34), 911(18), 925(4,54)</t>
  </si>
  <si>
    <t xml:space="preserve">Сургутское лесничество, Нижне-Сартымское участковое лесничество, Нижне-Сартымское урочище, кв. 72 (56,6), 258(17,21), 276(34), 278(37,14,17), 280(19,17), 299(25), 300(40), 301(82), 302(40,82), 303(62,64)</t>
  </si>
  <si>
    <t xml:space="preserve">Сургутское лесничество, Русскинское участковое лесничество,  кв. 362 (131,139,166,205,207,240,242,262,281), 370(28,30,66,67,89,90,107,108,277,368,370), 377(12),378(181,182), 379(95)</t>
  </si>
  <si>
    <t xml:space="preserve">Сургутское лесничество, Ульт-Ягунское участковое лесничество,  кв. 224(17,119), 225(59), 231(92,10,9,8), 253(5), 254(51), 314(33,34), 315(47,50,64,46,56)</t>
  </si>
  <si>
    <t xml:space="preserve">Сургутское лесничество, Когалымское участковое лесничество, Когалымское урочище, кв. 71 (57), 74 (19,69,70,74,77,121,140,202,323,341), 82 (100,153,155), Новоаганское урочище 464 (32,62), 557 (18)</t>
  </si>
  <si>
    <t xml:space="preserve">Урайское лесничество, Верхне-Кондинское участковое лесничество, 
Верхне-Кондинское урочище, кв.433 (1, 92)</t>
  </si>
  <si>
    <t xml:space="preserve">Урайское лесничество, Учинское участковое лесничество, 
Пойменное урочище, кв.4 (162)</t>
  </si>
  <si>
    <t xml:space="preserve">Юганское лесничество, Угутское участковое лесничество,  кв. 325 (52)</t>
  </si>
  <si>
    <t xml:space="preserve">Юганское лесничество, Локосовское участковое лесничество, Локосовское урочище, кв. 4 (79)</t>
  </si>
  <si>
    <t xml:space="preserve">*Величина повышения начальной цены предмета аукциона «шаг аукциона» устанавливается в размере - пять процентов от начальной цены предмета аукциона.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</si>
</sst>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7">
    <numFmt numFmtId="160" formatCode="_-* #,##0.00&quot;р.&quot;_-;\-* #,##0.00&quot;р.&quot;_-;_-* &quot;-&quot;??&quot;р.&quot;_-;_-@_-"/>
    <numFmt numFmtId="161" formatCode="_-* #,##0&quot;р.&quot;_-;\-* #,##0&quot;р.&quot;_-;_-* &quot;-&quot;&quot;р.&quot;_-;_-@_-"/>
    <numFmt numFmtId="162" formatCode="_-* #,##0.00_р_._-;\-* #,##0.00_р_._-;_-* &quot;-&quot;??_р_._-;_-@_-"/>
    <numFmt numFmtId="163" formatCode="_-* #,##0_р_._-;\-* #,##0_р_._-;_-* &quot;-&quot;_р_._-;_-@_-"/>
    <numFmt numFmtId="164" formatCode="_-* #,##0.0000\ _₽_-;\-* #,##0.0000\ _₽_-;_-* &quot;-&quot;????\ _₽_-;_-@_-"/>
    <numFmt numFmtId="165" formatCode="_-* #,##0\ _₽_-;\-* #,##0\ _₽_-;_-* &quot;-&quot;\ _₽_-;_-@_-"/>
    <numFmt numFmtId="166" formatCode="_-* #,##0.00\ _₽_-;\-* #,##0.00\ _₽_-;_-* &quot;-&quot;??\ _₽_-;_-@_-"/>
  </numFmts>
  <fonts count="23">
    <font>
      <sz val="10.000000"/>
      <color theme="1"/>
      <name val="Arial Cyr"/>
    </font>
    <font>
      <sz val="11.000000"/>
      <color theme="1" tint="0"/>
      <name val="Calibri"/>
      <scheme val="minor"/>
    </font>
    <font>
      <sz val="11.000000"/>
      <color theme="0" tint="0"/>
      <name val="Calibri"/>
      <scheme val="minor"/>
    </font>
    <font>
      <sz val="11.000000"/>
      <color rgb="FF3F3F76"/>
      <name val="Calibri"/>
      <scheme val="minor"/>
    </font>
    <font>
      <b/>
      <sz val="11.000000"/>
      <color rgb="FF3F3F3F"/>
      <name val="Calibri"/>
      <scheme val="minor"/>
    </font>
    <font>
      <b/>
      <sz val="11.000000"/>
      <color rgb="FFFA7D00"/>
      <name val="Calibri"/>
      <scheme val="minor"/>
    </font>
    <font>
      <u/>
      <sz val="10.000000"/>
      <color indexed="4"/>
      <name val="Arial Cyr"/>
    </font>
    <font>
      <b/>
      <sz val="15.000000"/>
      <color theme="3" tint="0"/>
      <name val="Calibri"/>
      <scheme val="minor"/>
    </font>
    <font>
      <b/>
      <sz val="13.000000"/>
      <color theme="3" tint="0"/>
      <name val="Calibri"/>
      <scheme val="minor"/>
    </font>
    <font>
      <b/>
      <sz val="11.000000"/>
      <color theme="3" tint="0"/>
      <name val="Calibri"/>
      <scheme val="minor"/>
    </font>
    <font>
      <b/>
      <sz val="11.000000"/>
      <color theme="1" tint="0"/>
      <name val="Calibri"/>
      <scheme val="minor"/>
    </font>
    <font>
      <b/>
      <sz val="11.000000"/>
      <color theme="0" tint="0"/>
      <name val="Calibri"/>
      <scheme val="minor"/>
    </font>
    <font>
      <b/>
      <sz val="18.000000"/>
      <color theme="3" tint="0"/>
      <name val="Cambria"/>
      <scheme val="major"/>
    </font>
    <font>
      <sz val="11.000000"/>
      <color rgb="FF9C6500"/>
      <name val="Calibri"/>
      <scheme val="minor"/>
    </font>
    <font>
      <u/>
      <sz val="10.000000"/>
      <color indexed="20"/>
      <name val="Arial Cyr"/>
    </font>
    <font>
      <sz val="11.000000"/>
      <color rgb="FF9C0006"/>
      <name val="Calibri"/>
      <scheme val="minor"/>
    </font>
    <font>
      <i/>
      <sz val="11.000000"/>
      <color rgb="FF7F7F7F"/>
      <name val="Calibri"/>
      <scheme val="minor"/>
    </font>
    <font>
      <sz val="11.000000"/>
      <color rgb="FFFA7D00"/>
      <name val="Calibri"/>
      <scheme val="minor"/>
    </font>
    <font>
      <sz val="11.000000"/>
      <color indexed="2"/>
      <name val="Calibri"/>
      <scheme val="minor"/>
    </font>
    <font>
      <sz val="11.000000"/>
      <color rgb="FF006100"/>
      <name val="Calibri"/>
      <scheme val="minor"/>
    </font>
    <font>
      <sz val="11.000000"/>
      <name val="Times New Roman"/>
    </font>
    <font>
      <b/>
      <sz val="11.000000"/>
      <name val="Times New Roman"/>
    </font>
    <font>
      <sz val="10.000000"/>
      <name val="Times New Roman"/>
    </font>
  </fonts>
  <fills count="34">
    <fill>
      <patternFill patternType="none"/>
    </fill>
    <fill>
      <patternFill patternType="gray125"/>
    </fill>
    <fill>
      <patternFill patternType="solid">
        <fgColor theme="4" tint="0.79998199999999997"/>
        <bgColor indexed="65"/>
      </patternFill>
    </fill>
    <fill>
      <patternFill patternType="solid">
        <fgColor theme="5" tint="0.79998199999999997"/>
        <bgColor indexed="65"/>
      </patternFill>
    </fill>
    <fill>
      <patternFill patternType="solid">
        <fgColor theme="6" tint="0.79998199999999997"/>
        <bgColor indexed="65"/>
      </patternFill>
    </fill>
    <fill>
      <patternFill patternType="solid">
        <fgColor theme="7" tint="0.79998199999999997"/>
        <bgColor indexed="65"/>
      </patternFill>
    </fill>
    <fill>
      <patternFill patternType="solid">
        <fgColor theme="8" tint="0.79998199999999997"/>
        <bgColor indexed="65"/>
      </patternFill>
    </fill>
    <fill>
      <patternFill patternType="solid">
        <fgColor theme="9" tint="0.79998199999999997"/>
        <bgColor indexed="65"/>
      </patternFill>
    </fill>
    <fill>
      <patternFill patternType="solid">
        <fgColor theme="4" tint="0.59999400000000003"/>
        <bgColor indexed="65"/>
      </patternFill>
    </fill>
    <fill>
      <patternFill patternType="solid">
        <fgColor theme="5" tint="0.59999400000000003"/>
        <bgColor indexed="65"/>
      </patternFill>
    </fill>
    <fill>
      <patternFill patternType="solid">
        <fgColor theme="6" tint="0.59999400000000003"/>
        <bgColor indexed="65"/>
      </patternFill>
    </fill>
    <fill>
      <patternFill patternType="solid">
        <fgColor theme="7" tint="0.59999400000000003"/>
        <bgColor indexed="65"/>
      </patternFill>
    </fill>
    <fill>
      <patternFill patternType="solid">
        <fgColor theme="8" tint="0.59999400000000003"/>
        <bgColor indexed="65"/>
      </patternFill>
    </fill>
    <fill>
      <patternFill patternType="solid">
        <fgColor theme="9" tint="0.59999400000000003"/>
        <bgColor indexed="65"/>
      </patternFill>
    </fill>
    <fill>
      <patternFill patternType="solid">
        <fgColor theme="4" tint="0.399976"/>
        <bgColor indexed="65"/>
      </patternFill>
    </fill>
    <fill>
      <patternFill patternType="solid">
        <fgColor theme="5" tint="0.399976"/>
        <bgColor indexed="65"/>
      </patternFill>
    </fill>
    <fill>
      <patternFill patternType="solid">
        <fgColor theme="6" tint="0.399976"/>
        <bgColor indexed="65"/>
      </patternFill>
    </fill>
    <fill>
      <patternFill patternType="solid">
        <fgColor theme="7" tint="0.399976"/>
        <bgColor indexed="65"/>
      </patternFill>
    </fill>
    <fill>
      <patternFill patternType="solid">
        <fgColor theme="8" tint="0.399976"/>
        <bgColor indexed="65"/>
      </patternFill>
    </fill>
    <fill>
      <patternFill patternType="solid">
        <fgColor theme="9" tint="0.399976"/>
        <bgColor indexed="65"/>
      </patternFill>
    </fill>
    <fill>
      <patternFill patternType="solid">
        <fgColor theme="4" tint="0"/>
        <bgColor indexed="65"/>
      </patternFill>
    </fill>
    <fill>
      <patternFill patternType="solid">
        <fgColor theme="5" tint="0"/>
        <bgColor indexed="65"/>
      </patternFill>
    </fill>
    <fill>
      <patternFill patternType="solid">
        <fgColor theme="6" tint="0"/>
        <bgColor indexed="65"/>
      </patternFill>
    </fill>
    <fill>
      <patternFill patternType="solid">
        <fgColor theme="7" tint="0"/>
        <bgColor indexed="65"/>
      </patternFill>
    </fill>
    <fill>
      <patternFill patternType="solid">
        <fgColor theme="8" tint="0"/>
        <bgColor indexed="65"/>
      </patternFill>
    </fill>
    <fill>
      <patternFill patternType="solid">
        <fgColor theme="9" tint="0"/>
        <bgColor indexed="65"/>
      </patternFill>
    </fill>
    <fill>
      <patternFill patternType="solid">
        <fgColor indexed="47"/>
        <bgColor indexed="65"/>
      </patternFill>
    </fill>
    <fill>
      <patternFill patternType="solid">
        <fgColor rgb="FFF2F2F2"/>
        <bgColor indexed="65"/>
      </patternFill>
    </fill>
    <fill>
      <patternFill patternType="solid">
        <fgColor rgb="FFA5A5A5"/>
        <bgColor indexed="65"/>
      </patternFill>
    </fill>
    <fill>
      <patternFill patternType="solid">
        <fgColor rgb="FFFFEB9C"/>
        <bgColor indexed="65"/>
      </patternFill>
    </fill>
    <fill>
      <patternFill patternType="solid">
        <fgColor rgb="FFFFC7CE"/>
        <bgColor indexed="65"/>
      </patternFill>
    </fill>
    <fill>
      <patternFill patternType="solid">
        <fgColor indexed="26"/>
        <bgColor indexed="65"/>
      </patternFill>
    </fill>
    <fill>
      <patternFill patternType="solid">
        <fgColor rgb="FFC6EFCE"/>
        <bgColor indexed="65"/>
      </patternFill>
    </fill>
    <fill>
      <patternFill patternType="solid">
        <fgColor theme="0" tint="0"/>
        <bgColor theme="0" tint="0"/>
      </patternFill>
    </fill>
  </fills>
  <borders count="24">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tint="0"/>
      </bottom>
      <diagonal/>
    </border>
    <border>
      <left/>
      <right/>
      <top/>
      <bottom style="thick">
        <color theme="4" tint="0.49998500000000001"/>
      </bottom>
      <diagonal/>
    </border>
    <border>
      <left/>
      <right/>
      <top/>
      <bottom style="medium">
        <color theme="4" tint="0.399976"/>
      </bottom>
      <diagonal/>
    </border>
    <border>
      <left/>
      <right/>
      <top style="thin">
        <color theme="4" tint="0"/>
      </top>
      <bottom style="double">
        <color theme="4" tint="0"/>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style="thin">
        <color auto="1"/>
      </right>
      <top/>
      <bottom/>
      <diagonal/>
    </border>
    <border>
      <left style="thin">
        <color auto="1"/>
      </left>
      <right/>
      <top style="thin">
        <color auto="1"/>
      </top>
      <bottom style="thin">
        <color auto="1"/>
      </bottom>
      <diagonal/>
    </border>
    <border>
      <left style="thin">
        <color theme="1"/>
      </left>
      <right style="thin">
        <color theme="1"/>
      </right>
      <top style="thin">
        <color theme="1"/>
      </top>
      <bottom/>
      <diagonal/>
    </border>
    <border>
      <left style="thin">
        <color theme="1"/>
      </left>
      <right style="thin">
        <color theme="1"/>
      </right>
      <top style="thin">
        <color theme="1"/>
      </top>
      <bottom style="thin">
        <color theme="1"/>
      </bottom>
      <diagonal/>
    </border>
    <border>
      <left/>
      <right style="thin">
        <color theme="1"/>
      </right>
      <top style="thin">
        <color theme="1"/>
      </top>
      <bottom style="thin">
        <color theme="1"/>
      </bottom>
      <diagonal/>
    </border>
    <border>
      <left style="thin">
        <color auto="1"/>
      </left>
      <right/>
      <top style="thin">
        <color auto="1"/>
      </top>
      <bottom/>
      <diagonal/>
    </border>
    <border>
      <left style="thin">
        <color theme="1"/>
      </left>
      <right style="thin">
        <color theme="1"/>
      </right>
      <top/>
      <bottom/>
      <diagonal/>
    </border>
    <border>
      <left style="thin">
        <color theme="1"/>
      </left>
      <right/>
      <top style="thin">
        <color theme="1"/>
      </top>
      <bottom style="thin">
        <color theme="1"/>
      </bottom>
      <diagonal/>
    </border>
    <border>
      <left style="thin">
        <color theme="1"/>
      </left>
      <right style="thin">
        <color theme="1"/>
      </right>
      <top/>
      <bottom style="thin">
        <color theme="1"/>
      </bottom>
      <diagonal/>
    </border>
  </borders>
  <cellStyleXfs count="49">
    <xf fontId="0" fillId="0" borderId="0" numFmtId="0" applyNumberFormat="1" applyFont="1" applyFill="1" applyBorder="1"/>
    <xf fontId="1" fillId="2" borderId="0" numFmtId="0" applyNumberFormat="1" applyFont="1" applyFill="1" applyBorder="1"/>
    <xf fontId="1" fillId="3" borderId="0" numFmtId="0" applyNumberFormat="1" applyFont="1" applyFill="1" applyBorder="1"/>
    <xf fontId="1" fillId="4" borderId="0" numFmtId="0" applyNumberFormat="1" applyFont="1" applyFill="1" applyBorder="1"/>
    <xf fontId="1" fillId="5" borderId="0" numFmtId="0" applyNumberFormat="1" applyFont="1" applyFill="1" applyBorder="1"/>
    <xf fontId="1" fillId="6" borderId="0" numFmtId="0" applyNumberFormat="1" applyFont="1" applyFill="1" applyBorder="1"/>
    <xf fontId="1" fillId="7" borderId="0" numFmtId="0" applyNumberFormat="1" applyFont="1" applyFill="1" applyBorder="1"/>
    <xf fontId="1" fillId="8" borderId="0" numFmtId="0" applyNumberFormat="1" applyFont="1" applyFill="1" applyBorder="1"/>
    <xf fontId="1" fillId="9" borderId="0" numFmtId="0" applyNumberFormat="1" applyFont="1" applyFill="1" applyBorder="1"/>
    <xf fontId="1" fillId="10" borderId="0" numFmtId="0" applyNumberFormat="1" applyFont="1" applyFill="1" applyBorder="1"/>
    <xf fontId="1" fillId="11" borderId="0" numFmtId="0" applyNumberFormat="1" applyFont="1" applyFill="1" applyBorder="1"/>
    <xf fontId="1" fillId="12" borderId="0" numFmtId="0" applyNumberFormat="1" applyFont="1" applyFill="1" applyBorder="1"/>
    <xf fontId="1" fillId="13" borderId="0" numFmtId="0" applyNumberFormat="1" applyFont="1" applyFill="1" applyBorder="1"/>
    <xf fontId="2" fillId="14" borderId="0" numFmtId="0" applyNumberFormat="1" applyFont="1" applyFill="1" applyBorder="1"/>
    <xf fontId="2" fillId="15" borderId="0" numFmtId="0" applyNumberFormat="1" applyFont="1" applyFill="1" applyBorder="1"/>
    <xf fontId="2" fillId="16" borderId="0" numFmtId="0" applyNumberFormat="1" applyFont="1" applyFill="1" applyBorder="1"/>
    <xf fontId="2" fillId="17" borderId="0" numFmtId="0" applyNumberFormat="1" applyFont="1" applyFill="1" applyBorder="1"/>
    <xf fontId="2" fillId="18" borderId="0" numFmtId="0" applyNumberFormat="1" applyFont="1" applyFill="1" applyBorder="1"/>
    <xf fontId="2" fillId="19" borderId="0" numFmtId="0" applyNumberFormat="1" applyFont="1" applyFill="1" applyBorder="1"/>
    <xf fontId="2" fillId="20" borderId="0" numFmtId="0" applyNumberFormat="1" applyFont="1" applyFill="1" applyBorder="1"/>
    <xf fontId="2" fillId="21" borderId="0" numFmtId="0" applyNumberFormat="1" applyFont="1" applyFill="1" applyBorder="1"/>
    <xf fontId="2" fillId="22" borderId="0" numFmtId="0" applyNumberFormat="1" applyFont="1" applyFill="1" applyBorder="1"/>
    <xf fontId="2" fillId="23" borderId="0" numFmtId="0" applyNumberFormat="1" applyFont="1" applyFill="1" applyBorder="1"/>
    <xf fontId="2" fillId="24" borderId="0" numFmtId="0" applyNumberFormat="1" applyFont="1" applyFill="1" applyBorder="1"/>
    <xf fontId="2" fillId="25" borderId="0" numFmtId="0" applyNumberFormat="1" applyFont="1" applyFill="1" applyBorder="1"/>
    <xf fontId="3" fillId="26" borderId="1" numFmtId="0" applyNumberFormat="1" applyFont="1" applyFill="1" applyBorder="1"/>
    <xf fontId="4" fillId="27" borderId="2" numFmtId="0" applyNumberFormat="1" applyFont="1" applyFill="1" applyBorder="1"/>
    <xf fontId="5" fillId="27" borderId="1" numFmtId="0" applyNumberFormat="1" applyFont="1" applyFill="1" applyBorder="1"/>
    <xf fontId="6" fillId="0" borderId="0" numFmtId="0" applyNumberFormat="1" applyFont="1" applyFill="1" applyBorder="1">
      <alignment vertical="top"/>
    </xf>
    <xf fontId="0" fillId="0" borderId="0" numFmtId="160" applyNumberFormat="1" applyFont="1" applyFill="1" applyBorder="1"/>
    <xf fontId="0" fillId="0" borderId="0" numFmtId="161" applyNumberFormat="1" applyFont="1" applyFill="1" applyBorder="1"/>
    <xf fontId="7" fillId="0" borderId="3" numFmtId="0" applyNumberFormat="1" applyFont="1" applyFill="1" applyBorder="1"/>
    <xf fontId="8" fillId="0" borderId="4" numFmtId="0" applyNumberFormat="1" applyFont="1" applyFill="1" applyBorder="1"/>
    <xf fontId="9" fillId="0" borderId="5" numFmtId="0" applyNumberFormat="1" applyFont="1" applyFill="1" applyBorder="1"/>
    <xf fontId="9" fillId="0" borderId="0" numFmtId="0" applyNumberFormat="1" applyFont="1" applyFill="1" applyBorder="1"/>
    <xf fontId="10" fillId="0" borderId="6" numFmtId="0" applyNumberFormat="1" applyFont="1" applyFill="1" applyBorder="1"/>
    <xf fontId="11" fillId="28" borderId="7" numFmtId="0" applyNumberFormat="1" applyFont="1" applyFill="1" applyBorder="1"/>
    <xf fontId="12" fillId="0" borderId="0" numFmtId="0" applyNumberFormat="1" applyFont="1" applyFill="1" applyBorder="1"/>
    <xf fontId="13" fillId="29" borderId="0" numFmtId="0" applyNumberFormat="1" applyFont="1" applyFill="1" applyBorder="1"/>
    <xf fontId="14" fillId="0" borderId="0" numFmtId="0" applyNumberFormat="1" applyFont="1" applyFill="1" applyBorder="1">
      <alignment vertical="top"/>
    </xf>
    <xf fontId="15" fillId="30" borderId="0" numFmtId="0" applyNumberFormat="1" applyFont="1" applyFill="1" applyBorder="1"/>
    <xf fontId="16" fillId="0" borderId="0" numFmtId="0" applyNumberFormat="1" applyFont="1" applyFill="1" applyBorder="1"/>
    <xf fontId="0" fillId="31" borderId="8" numFmtId="0" applyNumberFormat="1" applyFont="1" applyFill="1" applyBorder="1"/>
    <xf fontId="0" fillId="0" borderId="0" numFmtId="9" applyNumberFormat="1" applyFont="1" applyFill="1" applyBorder="1"/>
    <xf fontId="17" fillId="0" borderId="9" numFmtId="0" applyNumberFormat="1" applyFont="1" applyFill="1" applyBorder="1"/>
    <xf fontId="18" fillId="0" borderId="0" numFmtId="0" applyNumberFormat="1" applyFont="1" applyFill="1" applyBorder="1"/>
    <xf fontId="0" fillId="0" borderId="0" numFmtId="162" applyNumberFormat="1" applyFont="1" applyFill="1" applyBorder="1"/>
    <xf fontId="0" fillId="0" borderId="0" numFmtId="163" applyNumberFormat="1" applyFont="1" applyFill="1" applyBorder="1"/>
    <xf fontId="19" fillId="32" borderId="0" numFmtId="0" applyNumberFormat="1" applyFont="1" applyFill="1" applyBorder="1"/>
  </cellStyleXfs>
  <cellXfs count="58">
    <xf fontId="0" fillId="0" borderId="0" numFmtId="0" xfId="0"/>
    <xf fontId="20" fillId="33" borderId="0" numFmtId="0" xfId="0" applyFont="1" applyFill="1" applyAlignment="1">
      <alignment wrapText="1"/>
    </xf>
    <xf fontId="20" fillId="0" borderId="0" numFmtId="0" xfId="0" applyFont="1" applyAlignment="1">
      <alignment wrapText="1"/>
    </xf>
    <xf fontId="20" fillId="0" borderId="0" numFmtId="2" xfId="0" applyNumberFormat="1" applyFont="1" applyAlignment="1">
      <alignment wrapText="1"/>
    </xf>
    <xf fontId="20" fillId="0" borderId="0" numFmtId="0" xfId="0" applyFont="1" applyAlignment="1">
      <alignment horizontal="center" wrapText="1"/>
    </xf>
    <xf fontId="20" fillId="0" borderId="0" numFmtId="163" xfId="0" applyNumberFormat="1" applyFont="1" applyAlignment="1">
      <alignment wrapText="1"/>
    </xf>
    <xf fontId="21" fillId="33" borderId="0" numFmtId="0" xfId="0" applyFont="1" applyFill="1" applyAlignment="1">
      <alignment horizontal="center" vertical="center" wrapText="1"/>
    </xf>
    <xf fontId="21" fillId="0" borderId="0" numFmtId="0" xfId="0" applyFont="1" applyAlignment="1">
      <alignment horizontal="center" vertical="center" wrapText="1"/>
    </xf>
    <xf fontId="20" fillId="33" borderId="0" numFmtId="0" xfId="0" applyFont="1" applyFill="1" applyAlignment="1">
      <alignment horizontal="left" vertical="center" wrapText="1"/>
    </xf>
    <xf fontId="21" fillId="0" borderId="0" numFmtId="0" xfId="0" applyFont="1" applyAlignment="1">
      <alignment horizontal="left" vertical="center" wrapText="1"/>
    </xf>
    <xf fontId="21" fillId="33" borderId="0" numFmtId="0" xfId="0" applyFont="1" applyFill="1" applyAlignment="1">
      <alignment vertical="top" wrapText="1"/>
    </xf>
    <xf fontId="21" fillId="0" borderId="0" numFmtId="0" xfId="0" applyFont="1" applyAlignment="1">
      <alignment vertical="top" wrapText="1"/>
    </xf>
    <xf fontId="21" fillId="33" borderId="0" numFmtId="0" xfId="0" applyFont="1" applyFill="1" applyAlignment="1">
      <alignment horizontal="left" vertical="top" wrapText="1"/>
    </xf>
    <xf fontId="21" fillId="0" borderId="0" numFmtId="0" xfId="0" applyFont="1" applyAlignment="1">
      <alignment horizontal="left" vertical="top" wrapText="1"/>
    </xf>
    <xf fontId="20" fillId="33" borderId="0" numFmtId="0" xfId="0" applyFont="1" applyFill="1" applyAlignment="1">
      <alignment horizontal="left" vertical="top" wrapText="1"/>
    </xf>
    <xf fontId="20" fillId="0" borderId="0" numFmtId="0" xfId="0" applyFont="1" applyAlignment="1">
      <alignment horizontal="left" vertical="top" wrapText="1"/>
    </xf>
    <xf fontId="20" fillId="33" borderId="10" numFmtId="0" xfId="0" applyFont="1" applyFill="1" applyBorder="1" applyAlignment="1">
      <alignment horizontal="left" vertical="center" wrapText="1"/>
    </xf>
    <xf fontId="20" fillId="0" borderId="10" numFmtId="0" xfId="0" applyFont="1" applyBorder="1" applyAlignment="1">
      <alignment horizontal="left" vertical="center" wrapText="1"/>
    </xf>
    <xf fontId="20" fillId="33" borderId="11" numFmtId="0" xfId="0" applyFont="1" applyFill="1" applyBorder="1" applyAlignment="1">
      <alignment horizontal="center" wrapText="1"/>
    </xf>
    <xf fontId="20" fillId="0" borderId="12" numFmtId="0" xfId="0" applyFont="1" applyBorder="1" applyAlignment="1">
      <alignment horizontal="center" wrapText="1"/>
    </xf>
    <xf fontId="20" fillId="0" borderId="11" numFmtId="2" xfId="0" applyNumberFormat="1" applyFont="1" applyBorder="1" applyAlignment="1">
      <alignment horizontal="center" wrapText="1"/>
    </xf>
    <xf fontId="20" fillId="0" borderId="11" numFmtId="0" xfId="0" applyFont="1" applyBorder="1" applyAlignment="1">
      <alignment horizontal="center" wrapText="1"/>
    </xf>
    <xf fontId="20" fillId="0" borderId="11" numFmtId="163" xfId="0" applyNumberFormat="1" applyFont="1" applyBorder="1" applyAlignment="1">
      <alignment horizontal="center" wrapText="1"/>
    </xf>
    <xf fontId="20" fillId="0" borderId="13" numFmtId="0" xfId="0" applyFont="1" applyBorder="1" applyAlignment="1">
      <alignment horizontal="center" wrapText="1"/>
    </xf>
    <xf fontId="20" fillId="33" borderId="11" numFmtId="164" xfId="0" applyNumberFormat="1" applyFont="1" applyFill="1" applyBorder="1" applyAlignment="1">
      <alignment wrapText="1"/>
    </xf>
    <xf fontId="20" fillId="33" borderId="11" numFmtId="165" xfId="0" applyNumberFormat="1" applyFont="1" applyFill="1" applyBorder="1" applyAlignment="1">
      <alignment horizontal="center" wrapText="1"/>
    </xf>
    <xf fontId="20" fillId="33" borderId="11" numFmtId="166" xfId="0" applyNumberFormat="1" applyFont="1" applyFill="1" applyBorder="1" applyAlignment="1">
      <alignment horizontal="center" wrapText="1"/>
    </xf>
    <xf fontId="20" fillId="33" borderId="14" numFmtId="0" xfId="0" applyFont="1" applyFill="1" applyBorder="1" applyAlignment="1">
      <alignment wrapText="1"/>
    </xf>
    <xf fontId="20" fillId="33" borderId="13" numFmtId="166" xfId="0" applyNumberFormat="1" applyFont="1" applyFill="1" applyBorder="1" applyAlignment="1">
      <alignment horizontal="center" wrapText="1"/>
    </xf>
    <xf fontId="0" fillId="33" borderId="0" numFmtId="0" xfId="0" applyFill="1"/>
    <xf fontId="20" fillId="33" borderId="13" numFmtId="0" xfId="0" applyFont="1" applyFill="1" applyBorder="1" applyAlignment="1">
      <alignment horizontal="center" wrapText="1"/>
    </xf>
    <xf fontId="20" fillId="33" borderId="11" numFmtId="165" xfId="0" applyNumberFormat="1" applyFont="1" applyFill="1" applyBorder="1" applyAlignment="1">
      <alignment wrapText="1"/>
    </xf>
    <xf fontId="20" fillId="33" borderId="12" numFmtId="0" xfId="0" applyFont="1" applyFill="1" applyBorder="1" applyAlignment="1">
      <alignment horizontal="center" wrapText="1"/>
    </xf>
    <xf fontId="20" fillId="33" borderId="12" numFmtId="164" xfId="0" applyNumberFormat="1" applyFont="1" applyFill="1" applyBorder="1" applyAlignment="1">
      <alignment wrapText="1"/>
    </xf>
    <xf fontId="20" fillId="33" borderId="12" numFmtId="165" xfId="0" applyNumberFormat="1" applyFont="1" applyFill="1" applyBorder="1" applyAlignment="1">
      <alignment horizontal="center" wrapText="1"/>
    </xf>
    <xf fontId="20" fillId="33" borderId="15" numFmtId="166" xfId="0" applyNumberFormat="1" applyFont="1" applyFill="1" applyBorder="1" applyAlignment="1">
      <alignment horizontal="center" wrapText="1"/>
    </xf>
    <xf fontId="20" fillId="33" borderId="12" numFmtId="166" xfId="0" applyNumberFormat="1" applyFont="1" applyFill="1" applyBorder="1" applyAlignment="1">
      <alignment horizontal="center" wrapText="1"/>
    </xf>
    <xf fontId="20" fillId="33" borderId="16" numFmtId="0" xfId="0" applyFont="1" applyFill="1" applyBorder="1" applyAlignment="1">
      <alignment horizontal="center" wrapText="1"/>
    </xf>
    <xf fontId="20" fillId="33" borderId="17" numFmtId="0" xfId="0" applyFont="1" applyFill="1" applyBorder="1" applyAlignment="1">
      <alignment horizontal="center" wrapText="1"/>
    </xf>
    <xf fontId="20" fillId="33" borderId="18" numFmtId="164" xfId="0" applyNumberFormat="1" applyFont="1" applyFill="1" applyBorder="1" applyAlignment="1">
      <alignment wrapText="1"/>
    </xf>
    <xf fontId="20" fillId="33" borderId="18" numFmtId="165" xfId="0" applyNumberFormat="1" applyFont="1" applyFill="1" applyBorder="1" applyAlignment="1">
      <alignment horizontal="center" wrapText="1"/>
    </xf>
    <xf fontId="20" fillId="33" borderId="18" numFmtId="166" xfId="0" applyNumberFormat="1" applyFont="1" applyFill="1" applyBorder="1" applyAlignment="1">
      <alignment horizontal="center" wrapText="1"/>
    </xf>
    <xf fontId="20" fillId="33" borderId="19" numFmtId="2" xfId="0" applyNumberFormat="1" applyFont="1" applyFill="1" applyBorder="1" applyAlignment="1">
      <alignment wrapText="1"/>
    </xf>
    <xf fontId="20" fillId="33" borderId="18" numFmtId="0" xfId="0" applyFont="1" applyFill="1" applyBorder="1" applyAlignment="1">
      <alignment horizontal="center" wrapText="1"/>
    </xf>
    <xf fontId="20" fillId="33" borderId="18" numFmtId="166" xfId="0" applyNumberFormat="1" applyFont="1" applyFill="1" applyBorder="1" applyAlignment="1">
      <alignment wrapText="1"/>
    </xf>
    <xf fontId="20" fillId="33" borderId="19" numFmtId="166" xfId="0" applyNumberFormat="1" applyFont="1" applyFill="1" applyBorder="1" applyAlignment="1">
      <alignment wrapText="1"/>
    </xf>
    <xf fontId="20" fillId="33" borderId="20" numFmtId="0" xfId="0" applyFont="1" applyFill="1" applyBorder="1" applyAlignment="1">
      <alignment horizontal="center" wrapText="1"/>
    </xf>
    <xf fontId="20" fillId="33" borderId="21" numFmtId="0" xfId="0" applyFont="1" applyFill="1" applyBorder="1" applyAlignment="1">
      <alignment horizontal="center" wrapText="1"/>
    </xf>
    <xf fontId="22" fillId="33" borderId="17" numFmtId="0" xfId="0" applyFont="1" applyFill="1" applyBorder="1" applyAlignment="1">
      <alignment horizontal="center" vertical="center" wrapText="1"/>
    </xf>
    <xf fontId="20" fillId="33" borderId="18" numFmtId="166" xfId="0" applyNumberFormat="1" applyFont="1" applyFill="1" applyBorder="1" applyAlignment="1">
      <alignment vertical="center" wrapText="1"/>
    </xf>
    <xf fontId="20" fillId="33" borderId="18" numFmtId="165" xfId="0" applyNumberFormat="1" applyFont="1" applyFill="1" applyBorder="1" applyAlignment="1">
      <alignment horizontal="center" vertical="center" wrapText="1"/>
    </xf>
    <xf fontId="20" fillId="33" borderId="18" numFmtId="166" xfId="0" applyNumberFormat="1" applyFont="1" applyFill="1" applyBorder="1" applyAlignment="1">
      <alignment horizontal="center" vertical="center" wrapText="1"/>
    </xf>
    <xf fontId="20" fillId="33" borderId="22" numFmtId="0" xfId="0" applyFont="1" applyFill="1" applyBorder="1" applyAlignment="1">
      <alignment horizontal="center" wrapText="1"/>
    </xf>
    <xf fontId="20" fillId="33" borderId="23" numFmtId="0" xfId="0" applyFont="1" applyFill="1" applyBorder="1" applyAlignment="1">
      <alignment horizontal="center" wrapText="1"/>
    </xf>
    <xf fontId="20" fillId="33" borderId="13" numFmtId="164" xfId="0" applyNumberFormat="1" applyFont="1" applyFill="1" applyBorder="1" applyAlignment="1">
      <alignment wrapText="1"/>
    </xf>
    <xf fontId="20" fillId="33" borderId="13" numFmtId="165" xfId="0" applyNumberFormat="1" applyFont="1" applyFill="1" applyBorder="1" applyAlignment="1">
      <alignment horizontal="center" wrapText="1"/>
    </xf>
    <xf fontId="20" fillId="33" borderId="11" numFmtId="166" xfId="0" applyNumberFormat="1" applyFont="1" applyFill="1" applyBorder="1" applyAlignment="1">
      <alignment wrapText="1"/>
    </xf>
    <xf fontId="20" fillId="33" borderId="0" numFmtId="0" xfId="0" applyFont="1" applyFill="1" applyAlignment="1">
      <alignment horizontal="left" wrapText="1"/>
    </xf>
  </cellXfs>
  <cellStyles count="49">
    <cellStyle name="20% — акцент1" xfId="1" builtinId="30"/>
    <cellStyle name="20% — акцент2" xfId="2" builtinId="34"/>
    <cellStyle name="20% — акцент3" xfId="3" builtinId="38"/>
    <cellStyle name="20% — акцент4" xfId="4" builtinId="42"/>
    <cellStyle name="20% — акцент5" xfId="5" builtinId="46"/>
    <cellStyle name="20% — акцент6" xfId="6" builtinId="50"/>
    <cellStyle name="40% — акцент1" xfId="7" builtinId="31"/>
    <cellStyle name="40% — акцент2" xfId="8" builtinId="35"/>
    <cellStyle name="40% — акцент3" xfId="9" builtinId="39"/>
    <cellStyle name="40% — акцент4" xfId="10" builtinId="43"/>
    <cellStyle name="40% — акцент5" xfId="11" builtinId="47"/>
    <cellStyle name="40% — акцент6" xfId="12" builtinId="51"/>
    <cellStyle name="60% — акцент1" xfId="13" builtinId="32"/>
    <cellStyle name="60% — акцент2" xfId="14" builtinId="36"/>
    <cellStyle name="60% — акцент3" xfId="15" builtinId="40"/>
    <cellStyle name="60% — акцент4" xfId="16" builtinId="44"/>
    <cellStyle name="60% — акцент5" xfId="17" builtinId="48"/>
    <cellStyle name="60% — акцент6" xfId="18" builtinId="52"/>
    <cellStyle name="Акцент1" xfId="19" builtinId="29"/>
    <cellStyle name="Акцент2" xfId="20" builtinId="33"/>
    <cellStyle name="Акцент3" xfId="21" builtinId="37"/>
    <cellStyle name="Акцент4" xfId="22" builtinId="41"/>
    <cellStyle name="Акцент5" xfId="23" builtinId="45"/>
    <cellStyle name="Акцент6" xfId="24" builtinId="49"/>
    <cellStyle name="Ввод " xfId="25" builtinId="20"/>
    <cellStyle name="Вывод" xfId="26" builtinId="21"/>
    <cellStyle name="Вычисление" xfId="27" builtinId="22"/>
    <cellStyle name="Гиперссылка" xfId="28" builtinId="8"/>
    <cellStyle name="Денежный" xfId="29" builtinId="4"/>
    <cellStyle name="Денежный [0]" xfId="30" builtinId="7"/>
    <cellStyle name="Заголовок 1" xfId="31" builtinId="16"/>
    <cellStyle name="Заголовок 2" xfId="32" builtinId="17"/>
    <cellStyle name="Заголовок 3" xfId="33" builtinId="18"/>
    <cellStyle name="Заголовок 4" xfId="34" builtinId="19"/>
    <cellStyle name="Итог" xfId="35" builtinId="25"/>
    <cellStyle name="Контрольная ячейка" xfId="36" builtinId="23"/>
    <cellStyle name="Название" xfId="37" builtinId="15"/>
    <cellStyle name="Нейтральный" xfId="38" builtinId="28"/>
    <cellStyle name="Обычный" xfId="0" builtinId="0"/>
    <cellStyle name="Открывавшаяся гиперссылка" xfId="39" builtinId="9"/>
    <cellStyle name="Плохой" xfId="40" builtinId="27"/>
    <cellStyle name="Пояснение" xfId="41" builtinId="53"/>
    <cellStyle name="Примечание" xfId="42" builtinId="10"/>
    <cellStyle name="Процентный" xfId="43" builtinId="5"/>
    <cellStyle name="Связанная ячейка" xfId="44" builtinId="24"/>
    <cellStyle name="Текст предупреждения" xfId="45" builtinId="11"/>
    <cellStyle name="Финансовый" xfId="46" builtinId="3"/>
    <cellStyle name="Финансовый [0]" xfId="47" builtinId="6"/>
    <cellStyle name="Хороший" xfId="48"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0"/>
  </sheetPr>
  <sheetViews>
    <sheetView topLeftCell="A10" zoomScale="80" workbookViewId="0">
      <selection activeCell="D9" activeCellId="0" sqref="D9:D10"/>
    </sheetView>
  </sheetViews>
  <sheetFormatPr baseColWidth="8" defaultRowHeight="15" customHeight="1"/>
  <cols>
    <col customWidth="1" min="1" max="1" style="1" width="9.1406200000000002"/>
    <col customWidth="1" min="2" max="2" style="2" width="74.140600000000006"/>
    <col customWidth="1" min="3" max="3" style="3" width="14.00390625"/>
    <col customWidth="1" min="4" max="4" style="4" width="13"/>
    <col customWidth="1" min="5" max="5" style="5" width="20.140599999999999"/>
    <col customWidth="1" min="6" max="6" style="2" width="16.2852"/>
    <col customWidth="1" hidden="1" min="7" max="7" style="2" width="48.570300000000003"/>
    <col customWidth="1" min="8" max="257" style="2" width="9.1406200000000002"/>
  </cols>
  <sheetData>
    <row r="1" ht="14.25" customHeight="1">
      <c r="A1" s="6" t="s">
        <v>0</v>
      </c>
      <c r="B1" s="7"/>
      <c r="C1" s="7"/>
      <c r="D1" s="7"/>
      <c r="E1" s="7"/>
    </row>
    <row r="2" ht="35.25" customHeight="1">
      <c r="A2" s="6" t="s">
        <v>1</v>
      </c>
      <c r="B2" s="7"/>
      <c r="C2" s="7"/>
      <c r="D2" s="7"/>
      <c r="E2" s="7"/>
    </row>
    <row r="3" ht="236.25" customHeight="1">
      <c r="A3" s="8" t="s">
        <v>2</v>
      </c>
      <c r="B3" s="9"/>
      <c r="C3" s="9"/>
      <c r="D3" s="9"/>
      <c r="E3" s="9"/>
      <c r="F3" s="9"/>
    </row>
    <row r="4" ht="298.5" customHeight="1">
      <c r="A4" s="10" t="s">
        <v>3</v>
      </c>
      <c r="B4" s="11"/>
      <c r="C4" s="11"/>
      <c r="D4" s="11"/>
      <c r="E4" s="11"/>
      <c r="F4" s="11"/>
    </row>
    <row r="5" ht="152.25" customHeight="1">
      <c r="A5" s="12" t="s">
        <v>4</v>
      </c>
      <c r="B5" s="13"/>
      <c r="C5" s="13"/>
      <c r="D5" s="13"/>
      <c r="E5" s="13"/>
      <c r="F5" s="13"/>
    </row>
    <row r="6" ht="108.75" customHeight="1">
      <c r="A6" s="12" t="s">
        <v>5</v>
      </c>
      <c r="B6" s="13"/>
      <c r="C6" s="13"/>
      <c r="D6" s="13"/>
      <c r="E6" s="13"/>
      <c r="F6" s="13"/>
    </row>
    <row r="7" ht="78.75" customHeight="1">
      <c r="A7" s="14" t="s">
        <v>6</v>
      </c>
      <c r="B7" s="15"/>
      <c r="C7" s="15"/>
      <c r="D7" s="15"/>
      <c r="E7" s="15"/>
      <c r="F7" s="15"/>
    </row>
    <row r="8" ht="26.25" customHeight="1">
      <c r="A8" s="16" t="s">
        <v>7</v>
      </c>
      <c r="B8" s="17"/>
      <c r="C8" s="17"/>
      <c r="D8" s="17"/>
      <c r="E8" s="17"/>
      <c r="F8" s="17"/>
    </row>
    <row r="9" ht="15" customHeight="1">
      <c r="A9" s="18" t="s">
        <v>8</v>
      </c>
      <c r="B9" s="19" t="s">
        <v>9</v>
      </c>
      <c r="C9" s="20" t="s">
        <v>10</v>
      </c>
      <c r="D9" s="21" t="s">
        <v>11</v>
      </c>
      <c r="E9" s="22" t="s">
        <v>12</v>
      </c>
      <c r="F9" s="21" t="s">
        <v>13</v>
      </c>
    </row>
    <row r="10" ht="73.5" customHeight="1">
      <c r="A10" s="18"/>
      <c r="B10" s="23"/>
      <c r="C10" s="20"/>
      <c r="D10" s="21"/>
      <c r="E10" s="22"/>
      <c r="F10" s="21"/>
    </row>
    <row r="11" ht="39" customHeight="1">
      <c r="A11" s="18">
        <v>1</v>
      </c>
      <c r="B11" s="18" t="s">
        <v>14</v>
      </c>
      <c r="C11" s="24">
        <v>69.359999999999999</v>
      </c>
      <c r="D11" s="25">
        <v>50</v>
      </c>
      <c r="E11" s="26">
        <v>6097</v>
      </c>
      <c r="F11" s="26">
        <f t="shared" ref="F11:F60" si="0">E11*5/100</f>
        <v>304.85000000000002</v>
      </c>
      <c r="G11" s="27"/>
      <c r="H11" s="1"/>
    </row>
    <row r="12" ht="39" customHeight="1">
      <c r="A12" s="18">
        <v>2</v>
      </c>
      <c r="B12" s="18" t="s">
        <v>15</v>
      </c>
      <c r="C12" s="24">
        <v>112.09999999999999</v>
      </c>
      <c r="D12" s="25">
        <v>50</v>
      </c>
      <c r="E12" s="26">
        <v>6097</v>
      </c>
      <c r="F12" s="26">
        <f t="shared" si="0"/>
        <v>304.85000000000002</v>
      </c>
      <c r="G12" s="27"/>
      <c r="H12" s="1"/>
    </row>
    <row r="13" ht="39" customHeight="1">
      <c r="A13" s="18">
        <v>3</v>
      </c>
      <c r="B13" s="18" t="s">
        <v>16</v>
      </c>
      <c r="C13" s="24">
        <v>44.600000000000001</v>
      </c>
      <c r="D13" s="25">
        <v>100</v>
      </c>
      <c r="E13" s="28">
        <v>12194</v>
      </c>
      <c r="F13" s="26">
        <f t="shared" si="0"/>
        <v>609.70000000000005</v>
      </c>
      <c r="G13" s="1"/>
      <c r="H13" s="1"/>
    </row>
    <row r="14" s="29" customFormat="1" ht="39" customHeight="1">
      <c r="A14" s="18">
        <v>4</v>
      </c>
      <c r="B14" s="30" t="s">
        <v>17</v>
      </c>
      <c r="C14" s="24">
        <v>2.7000000000000002</v>
      </c>
      <c r="D14" s="25">
        <v>30</v>
      </c>
      <c r="E14" s="28">
        <v>3536.21</v>
      </c>
      <c r="F14" s="26">
        <f t="shared" si="0"/>
        <v>176.81049999999999</v>
      </c>
      <c r="G14" s="1"/>
      <c r="H14" s="1"/>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29"/>
      <c r="AJ14" s="29"/>
      <c r="AK14" s="29"/>
      <c r="AL14" s="29"/>
      <c r="AM14" s="29"/>
      <c r="AN14" s="29"/>
      <c r="AO14" s="29"/>
      <c r="AP14" s="29"/>
      <c r="AQ14" s="29"/>
      <c r="AR14" s="29"/>
      <c r="AS14" s="29"/>
      <c r="AT14" s="29"/>
      <c r="AU14" s="29"/>
      <c r="AV14" s="29"/>
      <c r="AW14" s="29"/>
      <c r="AX14" s="29"/>
      <c r="AY14" s="29"/>
      <c r="AZ14" s="29"/>
      <c r="BA14" s="29"/>
      <c r="BB14" s="29"/>
      <c r="BC14" s="29"/>
      <c r="BD14" s="29"/>
      <c r="BE14" s="29"/>
      <c r="BF14" s="29"/>
      <c r="BG14" s="29"/>
      <c r="BH14" s="29"/>
      <c r="BI14" s="29"/>
      <c r="BJ14" s="29"/>
      <c r="BK14" s="29"/>
      <c r="BL14" s="29"/>
      <c r="BM14" s="29"/>
      <c r="BN14" s="29"/>
      <c r="BO14" s="29"/>
      <c r="BP14" s="29"/>
      <c r="BQ14" s="29"/>
      <c r="BR14" s="29"/>
      <c r="BS14" s="29"/>
      <c r="BT14" s="29"/>
      <c r="BU14" s="29"/>
      <c r="BV14" s="29"/>
      <c r="BW14" s="29"/>
      <c r="BX14" s="29"/>
      <c r="BY14" s="29"/>
      <c r="BZ14" s="29"/>
      <c r="CA14" s="29"/>
      <c r="CB14" s="29"/>
      <c r="CC14" s="29"/>
      <c r="CD14" s="29"/>
      <c r="CE14" s="29"/>
      <c r="CF14" s="29"/>
      <c r="CG14" s="29"/>
      <c r="CH14" s="29"/>
      <c r="CI14" s="29"/>
      <c r="CJ14" s="29"/>
      <c r="CK14" s="29"/>
      <c r="CL14" s="29"/>
      <c r="CM14" s="29"/>
      <c r="CN14" s="29"/>
      <c r="CO14" s="29"/>
      <c r="CP14" s="29"/>
      <c r="CQ14" s="29"/>
      <c r="CR14" s="29"/>
      <c r="CS14" s="29"/>
      <c r="CT14" s="29"/>
      <c r="CU14" s="29"/>
      <c r="CV14" s="29"/>
      <c r="CW14" s="29"/>
      <c r="CX14" s="29"/>
      <c r="CY14" s="29"/>
      <c r="CZ14" s="29"/>
      <c r="DA14" s="29"/>
      <c r="DB14" s="29"/>
      <c r="DC14" s="29"/>
      <c r="DD14" s="29"/>
      <c r="DE14" s="29"/>
      <c r="DF14" s="29"/>
      <c r="DG14" s="29"/>
      <c r="DH14" s="29"/>
      <c r="DI14" s="29"/>
      <c r="DJ14" s="29"/>
      <c r="DK14" s="29"/>
      <c r="DL14" s="29"/>
      <c r="DM14" s="29"/>
      <c r="DN14" s="29"/>
      <c r="DO14" s="29"/>
      <c r="DP14" s="29"/>
      <c r="DQ14" s="29"/>
      <c r="DR14" s="29"/>
      <c r="DS14" s="29"/>
      <c r="DT14" s="29"/>
      <c r="DU14" s="29"/>
      <c r="DV14" s="29"/>
      <c r="DW14" s="29"/>
      <c r="DX14" s="29"/>
      <c r="DY14" s="29"/>
      <c r="DZ14" s="29"/>
      <c r="EA14" s="29"/>
      <c r="EB14" s="29"/>
      <c r="EC14" s="29"/>
      <c r="ED14" s="29"/>
      <c r="EE14" s="29"/>
      <c r="EF14" s="29"/>
      <c r="EG14" s="29"/>
      <c r="EH14" s="29"/>
      <c r="EI14" s="29"/>
      <c r="EJ14" s="29"/>
      <c r="EK14" s="29"/>
      <c r="EL14" s="29"/>
      <c r="EM14" s="29"/>
      <c r="EN14" s="29"/>
      <c r="EO14" s="29"/>
      <c r="EP14" s="29"/>
      <c r="EQ14" s="29"/>
      <c r="ER14" s="29"/>
      <c r="ES14" s="29"/>
      <c r="ET14" s="29"/>
      <c r="EU14" s="29"/>
      <c r="EV14" s="29"/>
      <c r="EW14" s="29"/>
      <c r="EX14" s="29"/>
      <c r="EY14" s="29"/>
      <c r="EZ14" s="29"/>
      <c r="FA14" s="29"/>
      <c r="FB14" s="29"/>
      <c r="FC14" s="29"/>
      <c r="FD14" s="29"/>
      <c r="FE14" s="29"/>
      <c r="FF14" s="29"/>
      <c r="FG14" s="29"/>
      <c r="FH14" s="29"/>
      <c r="FI14" s="29"/>
      <c r="FJ14" s="29"/>
      <c r="FK14" s="29"/>
      <c r="FL14" s="29"/>
      <c r="FM14" s="29"/>
      <c r="FN14" s="29"/>
      <c r="FO14" s="29"/>
      <c r="FP14" s="29"/>
      <c r="FQ14" s="29"/>
      <c r="FR14" s="29"/>
      <c r="FS14" s="29"/>
      <c r="FT14" s="29"/>
      <c r="FU14" s="29"/>
      <c r="FV14" s="29"/>
      <c r="FW14" s="29"/>
      <c r="FX14" s="29"/>
      <c r="FY14" s="29"/>
      <c r="FZ14" s="29"/>
      <c r="GA14" s="29"/>
      <c r="GB14" s="29"/>
      <c r="GC14" s="29"/>
      <c r="GD14" s="29"/>
      <c r="GE14" s="29"/>
      <c r="GF14" s="29"/>
      <c r="GG14" s="29"/>
      <c r="GH14" s="29"/>
      <c r="GI14" s="29"/>
      <c r="GJ14" s="29"/>
      <c r="GK14" s="29"/>
      <c r="GL14" s="29"/>
      <c r="GM14" s="29"/>
      <c r="GN14" s="29"/>
      <c r="GO14" s="29"/>
      <c r="GP14" s="29"/>
      <c r="GQ14" s="29"/>
      <c r="GR14" s="29"/>
      <c r="GS14" s="29"/>
      <c r="GT14" s="29"/>
      <c r="GU14" s="29"/>
      <c r="GV14" s="29"/>
      <c r="GW14" s="29"/>
      <c r="GX14" s="29"/>
      <c r="GY14" s="29"/>
      <c r="GZ14" s="29"/>
      <c r="HA14" s="29"/>
      <c r="HB14" s="29"/>
      <c r="HC14" s="29"/>
      <c r="HD14" s="29"/>
      <c r="HE14" s="29"/>
      <c r="HF14" s="29"/>
      <c r="HG14" s="29"/>
      <c r="HH14" s="29"/>
      <c r="HI14" s="29"/>
      <c r="HJ14" s="29"/>
      <c r="HK14" s="29"/>
      <c r="HL14" s="29"/>
      <c r="HM14" s="29"/>
      <c r="HN14" s="29"/>
      <c r="HO14" s="29"/>
      <c r="HP14" s="29"/>
      <c r="HQ14" s="29"/>
      <c r="HR14" s="29"/>
      <c r="HS14" s="29"/>
      <c r="HT14" s="29"/>
      <c r="HU14" s="29"/>
      <c r="HV14" s="29"/>
      <c r="HW14" s="29"/>
      <c r="HX14" s="29"/>
      <c r="HY14" s="29"/>
      <c r="HZ14" s="29"/>
      <c r="IA14" s="29"/>
      <c r="IB14" s="29"/>
      <c r="IC14" s="29"/>
      <c r="ID14" s="29"/>
      <c r="IE14" s="29"/>
      <c r="IF14" s="29"/>
      <c r="IG14" s="29"/>
      <c r="IH14" s="29"/>
      <c r="II14" s="29"/>
      <c r="IJ14" s="29"/>
      <c r="IK14" s="29"/>
      <c r="IL14" s="29"/>
      <c r="IM14" s="29"/>
      <c r="IN14" s="29"/>
      <c r="IO14" s="29"/>
      <c r="IP14" s="29"/>
      <c r="IQ14" s="29"/>
      <c r="IR14" s="29"/>
      <c r="IS14" s="29"/>
      <c r="IT14" s="29"/>
      <c r="IU14" s="29"/>
      <c r="IV14" s="29"/>
      <c r="IW14" s="29"/>
    </row>
    <row r="15" s="29" customFormat="1" ht="70.5" customHeight="1">
      <c r="A15" s="18">
        <v>5</v>
      </c>
      <c r="B15" s="30" t="s">
        <v>18</v>
      </c>
      <c r="C15" s="24">
        <v>756.74609999999996</v>
      </c>
      <c r="D15" s="25">
        <v>500</v>
      </c>
      <c r="E15" s="28">
        <v>69687.660000000003</v>
      </c>
      <c r="F15" s="26">
        <f t="shared" si="0"/>
        <v>3484.3830000000003</v>
      </c>
      <c r="G15" s="1"/>
      <c r="H15" s="1"/>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29"/>
      <c r="AR15" s="29"/>
      <c r="AS15" s="29"/>
      <c r="AT15" s="29"/>
      <c r="AU15" s="29"/>
      <c r="AV15" s="29"/>
      <c r="AW15" s="29"/>
      <c r="AX15" s="29"/>
      <c r="AY15" s="29"/>
      <c r="AZ15" s="29"/>
      <c r="BA15" s="29"/>
      <c r="BB15" s="29"/>
      <c r="BC15" s="29"/>
      <c r="BD15" s="29"/>
      <c r="BE15" s="29"/>
      <c r="BF15" s="29"/>
      <c r="BG15" s="29"/>
      <c r="BH15" s="29"/>
      <c r="BI15" s="29"/>
      <c r="BJ15" s="29"/>
      <c r="BK15" s="29"/>
      <c r="BL15" s="29"/>
      <c r="BM15" s="29"/>
      <c r="BN15" s="29"/>
      <c r="BO15" s="29"/>
      <c r="BP15" s="29"/>
      <c r="BQ15" s="29"/>
      <c r="BR15" s="29"/>
      <c r="BS15" s="29"/>
      <c r="BT15" s="29"/>
      <c r="BU15" s="29"/>
      <c r="BV15" s="29"/>
      <c r="BW15" s="29"/>
      <c r="BX15" s="29"/>
      <c r="BY15" s="29"/>
      <c r="BZ15" s="29"/>
      <c r="CA15" s="29"/>
      <c r="CB15" s="29"/>
      <c r="CC15" s="29"/>
      <c r="CD15" s="29"/>
      <c r="CE15" s="29"/>
      <c r="CF15" s="29"/>
      <c r="CG15" s="29"/>
      <c r="CH15" s="29"/>
      <c r="CI15" s="29"/>
      <c r="CJ15" s="29"/>
      <c r="CK15" s="29"/>
      <c r="CL15" s="29"/>
      <c r="CM15" s="29"/>
      <c r="CN15" s="29"/>
      <c r="CO15" s="29"/>
      <c r="CP15" s="29"/>
      <c r="CQ15" s="29"/>
      <c r="CR15" s="29"/>
      <c r="CS15" s="29"/>
      <c r="CT15" s="29"/>
      <c r="CU15" s="29"/>
      <c r="CV15" s="29"/>
      <c r="CW15" s="29"/>
      <c r="CX15" s="29"/>
      <c r="CY15" s="29"/>
      <c r="CZ15" s="29"/>
      <c r="DA15" s="29"/>
      <c r="DB15" s="29"/>
      <c r="DC15" s="29"/>
      <c r="DD15" s="29"/>
      <c r="DE15" s="29"/>
      <c r="DF15" s="29"/>
      <c r="DG15" s="29"/>
      <c r="DH15" s="29"/>
      <c r="DI15" s="29"/>
      <c r="DJ15" s="29"/>
      <c r="DK15" s="29"/>
      <c r="DL15" s="29"/>
      <c r="DM15" s="29"/>
      <c r="DN15" s="29"/>
      <c r="DO15" s="29"/>
      <c r="DP15" s="29"/>
      <c r="DQ15" s="29"/>
      <c r="DR15" s="29"/>
      <c r="DS15" s="29"/>
      <c r="DT15" s="29"/>
      <c r="DU15" s="29"/>
      <c r="DV15" s="29"/>
      <c r="DW15" s="29"/>
      <c r="DX15" s="29"/>
      <c r="DY15" s="29"/>
      <c r="DZ15" s="29"/>
      <c r="EA15" s="29"/>
      <c r="EB15" s="29"/>
      <c r="EC15" s="29"/>
      <c r="ED15" s="29"/>
      <c r="EE15" s="29"/>
      <c r="EF15" s="29"/>
      <c r="EG15" s="29"/>
      <c r="EH15" s="29"/>
      <c r="EI15" s="29"/>
      <c r="EJ15" s="29"/>
      <c r="EK15" s="29"/>
      <c r="EL15" s="29"/>
      <c r="EM15" s="29"/>
      <c r="EN15" s="29"/>
      <c r="EO15" s="29"/>
      <c r="EP15" s="29"/>
      <c r="EQ15" s="29"/>
      <c r="ER15" s="29"/>
      <c r="ES15" s="29"/>
      <c r="ET15" s="29"/>
      <c r="EU15" s="29"/>
      <c r="EV15" s="29"/>
      <c r="EW15" s="29"/>
      <c r="EX15" s="29"/>
      <c r="EY15" s="29"/>
      <c r="EZ15" s="29"/>
      <c r="FA15" s="29"/>
      <c r="FB15" s="29"/>
      <c r="FC15" s="29"/>
      <c r="FD15" s="29"/>
      <c r="FE15" s="29"/>
      <c r="FF15" s="29"/>
      <c r="FG15" s="29"/>
      <c r="FH15" s="29"/>
      <c r="FI15" s="29"/>
      <c r="FJ15" s="29"/>
      <c r="FK15" s="29"/>
      <c r="FL15" s="29"/>
      <c r="FM15" s="29"/>
      <c r="FN15" s="29"/>
      <c r="FO15" s="29"/>
      <c r="FP15" s="29"/>
      <c r="FQ15" s="29"/>
      <c r="FR15" s="29"/>
      <c r="FS15" s="29"/>
      <c r="FT15" s="29"/>
      <c r="FU15" s="29"/>
      <c r="FV15" s="29"/>
      <c r="FW15" s="29"/>
      <c r="FX15" s="29"/>
      <c r="FY15" s="29"/>
      <c r="FZ15" s="29"/>
      <c r="GA15" s="29"/>
      <c r="GB15" s="29"/>
      <c r="GC15" s="29"/>
      <c r="GD15" s="29"/>
      <c r="GE15" s="29"/>
      <c r="GF15" s="29"/>
      <c r="GG15" s="29"/>
      <c r="GH15" s="29"/>
      <c r="GI15" s="29"/>
      <c r="GJ15" s="29"/>
      <c r="GK15" s="29"/>
      <c r="GL15" s="29"/>
      <c r="GM15" s="29"/>
      <c r="GN15" s="29"/>
      <c r="GO15" s="29"/>
      <c r="GP15" s="29"/>
      <c r="GQ15" s="29"/>
      <c r="GR15" s="29"/>
      <c r="GS15" s="29"/>
      <c r="GT15" s="29"/>
      <c r="GU15" s="29"/>
      <c r="GV15" s="29"/>
      <c r="GW15" s="29"/>
      <c r="GX15" s="29"/>
      <c r="GY15" s="29"/>
      <c r="GZ15" s="29"/>
      <c r="HA15" s="29"/>
      <c r="HB15" s="29"/>
      <c r="HC15" s="29"/>
      <c r="HD15" s="29"/>
      <c r="HE15" s="29"/>
      <c r="HF15" s="29"/>
      <c r="HG15" s="29"/>
      <c r="HH15" s="29"/>
      <c r="HI15" s="29"/>
      <c r="HJ15" s="29"/>
      <c r="HK15" s="29"/>
      <c r="HL15" s="29"/>
      <c r="HM15" s="29"/>
      <c r="HN15" s="29"/>
      <c r="HO15" s="29"/>
      <c r="HP15" s="29"/>
      <c r="HQ15" s="29"/>
      <c r="HR15" s="29"/>
      <c r="HS15" s="29"/>
      <c r="HT15" s="29"/>
      <c r="HU15" s="29"/>
      <c r="HV15" s="29"/>
      <c r="HW15" s="29"/>
      <c r="HX15" s="29"/>
      <c r="HY15" s="29"/>
      <c r="HZ15" s="29"/>
      <c r="IA15" s="29"/>
      <c r="IB15" s="29"/>
      <c r="IC15" s="29"/>
      <c r="ID15" s="29"/>
      <c r="IE15" s="29"/>
      <c r="IF15" s="29"/>
      <c r="IG15" s="29"/>
      <c r="IH15" s="29"/>
      <c r="II15" s="29"/>
      <c r="IJ15" s="29"/>
      <c r="IK15" s="29"/>
      <c r="IL15" s="29"/>
      <c r="IM15" s="29"/>
      <c r="IN15" s="29"/>
      <c r="IO15" s="29"/>
      <c r="IP15" s="29"/>
      <c r="IQ15" s="29"/>
      <c r="IR15" s="29"/>
      <c r="IS15" s="29"/>
      <c r="IT15" s="29"/>
      <c r="IU15" s="29"/>
      <c r="IV15" s="29"/>
      <c r="IW15" s="29"/>
    </row>
    <row r="16" s="29" customFormat="1" ht="39" customHeight="1">
      <c r="A16" s="18">
        <v>6</v>
      </c>
      <c r="B16" s="30" t="s">
        <v>19</v>
      </c>
      <c r="C16" s="24">
        <v>5.5273000000000003</v>
      </c>
      <c r="D16" s="31">
        <v>30</v>
      </c>
      <c r="E16" s="26">
        <v>3048.4000000000001</v>
      </c>
      <c r="F16" s="26">
        <f t="shared" si="0"/>
        <v>152.41999999999999</v>
      </c>
      <c r="G16" s="1"/>
      <c r="H16" s="1"/>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c r="AM16" s="29"/>
      <c r="AN16" s="29"/>
      <c r="AO16" s="29"/>
      <c r="AP16" s="29"/>
      <c r="AQ16" s="29"/>
      <c r="AR16" s="29"/>
      <c r="AS16" s="29"/>
      <c r="AT16" s="29"/>
      <c r="AU16" s="29"/>
      <c r="AV16" s="29"/>
      <c r="AW16" s="29"/>
      <c r="AX16" s="29"/>
      <c r="AY16" s="29"/>
      <c r="AZ16" s="29"/>
      <c r="BA16" s="29"/>
      <c r="BB16" s="29"/>
      <c r="BC16" s="29"/>
      <c r="BD16" s="29"/>
      <c r="BE16" s="29"/>
      <c r="BF16" s="29"/>
      <c r="BG16" s="29"/>
      <c r="BH16" s="29"/>
      <c r="BI16" s="29"/>
      <c r="BJ16" s="29"/>
      <c r="BK16" s="29"/>
      <c r="BL16" s="29"/>
      <c r="BM16" s="29"/>
      <c r="BN16" s="29"/>
      <c r="BO16" s="29"/>
      <c r="BP16" s="29"/>
      <c r="BQ16" s="29"/>
      <c r="BR16" s="29"/>
      <c r="BS16" s="29"/>
      <c r="BT16" s="29"/>
      <c r="BU16" s="29"/>
      <c r="BV16" s="29"/>
      <c r="BW16" s="29"/>
      <c r="BX16" s="29"/>
      <c r="BY16" s="29"/>
      <c r="BZ16" s="29"/>
      <c r="CA16" s="29"/>
      <c r="CB16" s="29"/>
      <c r="CC16" s="29"/>
      <c r="CD16" s="29"/>
      <c r="CE16" s="29"/>
      <c r="CF16" s="29"/>
      <c r="CG16" s="29"/>
      <c r="CH16" s="29"/>
      <c r="CI16" s="29"/>
      <c r="CJ16" s="29"/>
      <c r="CK16" s="29"/>
      <c r="CL16" s="29"/>
      <c r="CM16" s="29"/>
      <c r="CN16" s="29"/>
      <c r="CO16" s="29"/>
      <c r="CP16" s="29"/>
      <c r="CQ16" s="29"/>
      <c r="CR16" s="29"/>
      <c r="CS16" s="29"/>
      <c r="CT16" s="29"/>
      <c r="CU16" s="29"/>
      <c r="CV16" s="29"/>
      <c r="CW16" s="29"/>
      <c r="CX16" s="29"/>
      <c r="CY16" s="29"/>
      <c r="CZ16" s="29"/>
      <c r="DA16" s="29"/>
      <c r="DB16" s="29"/>
      <c r="DC16" s="29"/>
      <c r="DD16" s="29"/>
      <c r="DE16" s="29"/>
      <c r="DF16" s="29"/>
      <c r="DG16" s="29"/>
      <c r="DH16" s="29"/>
      <c r="DI16" s="29"/>
      <c r="DJ16" s="29"/>
      <c r="DK16" s="29"/>
      <c r="DL16" s="29"/>
      <c r="DM16" s="29"/>
      <c r="DN16" s="29"/>
      <c r="DO16" s="29"/>
      <c r="DP16" s="29"/>
      <c r="DQ16" s="29"/>
      <c r="DR16" s="29"/>
      <c r="DS16" s="29"/>
      <c r="DT16" s="29"/>
      <c r="DU16" s="29"/>
      <c r="DV16" s="29"/>
      <c r="DW16" s="29"/>
      <c r="DX16" s="29"/>
      <c r="DY16" s="29"/>
      <c r="DZ16" s="29"/>
      <c r="EA16" s="29"/>
      <c r="EB16" s="29"/>
      <c r="EC16" s="29"/>
      <c r="ED16" s="29"/>
      <c r="EE16" s="29"/>
      <c r="EF16" s="29"/>
      <c r="EG16" s="29"/>
      <c r="EH16" s="29"/>
      <c r="EI16" s="29"/>
      <c r="EJ16" s="29"/>
      <c r="EK16" s="29"/>
      <c r="EL16" s="29"/>
      <c r="EM16" s="29"/>
      <c r="EN16" s="29"/>
      <c r="EO16" s="29"/>
      <c r="EP16" s="29"/>
      <c r="EQ16" s="29"/>
      <c r="ER16" s="29"/>
      <c r="ES16" s="29"/>
      <c r="ET16" s="29"/>
      <c r="EU16" s="29"/>
      <c r="EV16" s="29"/>
      <c r="EW16" s="29"/>
      <c r="EX16" s="29"/>
      <c r="EY16" s="29"/>
      <c r="EZ16" s="29"/>
      <c r="FA16" s="29"/>
      <c r="FB16" s="29"/>
      <c r="FC16" s="29"/>
      <c r="FD16" s="29"/>
      <c r="FE16" s="29"/>
      <c r="FF16" s="29"/>
      <c r="FG16" s="29"/>
      <c r="FH16" s="29"/>
      <c r="FI16" s="29"/>
      <c r="FJ16" s="29"/>
      <c r="FK16" s="29"/>
      <c r="FL16" s="29"/>
      <c r="FM16" s="29"/>
      <c r="FN16" s="29"/>
      <c r="FO16" s="29"/>
      <c r="FP16" s="29"/>
      <c r="FQ16" s="29"/>
      <c r="FR16" s="29"/>
      <c r="FS16" s="29"/>
      <c r="FT16" s="29"/>
      <c r="FU16" s="29"/>
      <c r="FV16" s="29"/>
      <c r="FW16" s="29"/>
      <c r="FX16" s="29"/>
      <c r="FY16" s="29"/>
      <c r="FZ16" s="29"/>
      <c r="GA16" s="29"/>
      <c r="GB16" s="29"/>
      <c r="GC16" s="29"/>
      <c r="GD16" s="29"/>
      <c r="GE16" s="29"/>
      <c r="GF16" s="29"/>
      <c r="GG16" s="29"/>
      <c r="GH16" s="29"/>
      <c r="GI16" s="29"/>
      <c r="GJ16" s="29"/>
      <c r="GK16" s="29"/>
      <c r="GL16" s="29"/>
      <c r="GM16" s="29"/>
      <c r="GN16" s="29"/>
      <c r="GO16" s="29"/>
      <c r="GP16" s="29"/>
      <c r="GQ16" s="29"/>
      <c r="GR16" s="29"/>
      <c r="GS16" s="29"/>
      <c r="GT16" s="29"/>
      <c r="GU16" s="29"/>
      <c r="GV16" s="29"/>
      <c r="GW16" s="29"/>
      <c r="GX16" s="29"/>
      <c r="GY16" s="29"/>
      <c r="GZ16" s="29"/>
      <c r="HA16" s="29"/>
      <c r="HB16" s="29"/>
      <c r="HC16" s="29"/>
      <c r="HD16" s="29"/>
      <c r="HE16" s="29"/>
      <c r="HF16" s="29"/>
      <c r="HG16" s="29"/>
      <c r="HH16" s="29"/>
      <c r="HI16" s="29"/>
      <c r="HJ16" s="29"/>
      <c r="HK16" s="29"/>
      <c r="HL16" s="29"/>
      <c r="HM16" s="29"/>
      <c r="HN16" s="29"/>
      <c r="HO16" s="29"/>
      <c r="HP16" s="29"/>
      <c r="HQ16" s="29"/>
      <c r="HR16" s="29"/>
      <c r="HS16" s="29"/>
      <c r="HT16" s="29"/>
      <c r="HU16" s="29"/>
      <c r="HV16" s="29"/>
      <c r="HW16" s="29"/>
      <c r="HX16" s="29"/>
      <c r="HY16" s="29"/>
      <c r="HZ16" s="29"/>
      <c r="IA16" s="29"/>
      <c r="IB16" s="29"/>
      <c r="IC16" s="29"/>
      <c r="ID16" s="29"/>
      <c r="IE16" s="29"/>
      <c r="IF16" s="29"/>
      <c r="IG16" s="29"/>
      <c r="IH16" s="29"/>
      <c r="II16" s="29"/>
      <c r="IJ16" s="29"/>
      <c r="IK16" s="29"/>
      <c r="IL16" s="29"/>
      <c r="IM16" s="29"/>
      <c r="IN16" s="29"/>
      <c r="IO16" s="29"/>
      <c r="IP16" s="29"/>
      <c r="IQ16" s="29"/>
      <c r="IR16" s="29"/>
      <c r="IS16" s="29"/>
      <c r="IT16" s="29"/>
      <c r="IU16" s="29"/>
      <c r="IV16" s="29"/>
      <c r="IW16" s="29"/>
    </row>
    <row r="17" s="29" customFormat="1" ht="56.25" customHeight="1">
      <c r="A17" s="18">
        <v>7</v>
      </c>
      <c r="B17" s="18" t="s">
        <v>20</v>
      </c>
      <c r="C17" s="24">
        <v>24.989999999999998</v>
      </c>
      <c r="D17" s="31">
        <v>98</v>
      </c>
      <c r="E17" s="28">
        <v>11401.209999999999</v>
      </c>
      <c r="F17" s="26">
        <f t="shared" si="0"/>
        <v>570.06049999999993</v>
      </c>
      <c r="G17" s="1"/>
      <c r="H17" s="1"/>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c r="EV17" s="29"/>
      <c r="EW17" s="29"/>
      <c r="EX17" s="29"/>
      <c r="EY17" s="29"/>
      <c r="EZ17" s="29"/>
      <c r="FA17" s="29"/>
      <c r="FB17" s="29"/>
      <c r="FC17" s="29"/>
      <c r="FD17" s="29"/>
      <c r="FE17" s="29"/>
      <c r="FF17" s="29"/>
      <c r="FG17" s="29"/>
      <c r="FH17" s="29"/>
      <c r="FI17" s="29"/>
      <c r="FJ17" s="29"/>
      <c r="FK17" s="29"/>
      <c r="FL17" s="29"/>
      <c r="FM17" s="29"/>
      <c r="FN17" s="29"/>
      <c r="FO17" s="29"/>
      <c r="FP17" s="29"/>
      <c r="FQ17" s="29"/>
      <c r="FR17" s="29"/>
      <c r="FS17" s="29"/>
      <c r="FT17" s="29"/>
      <c r="FU17" s="29"/>
      <c r="FV17" s="29"/>
      <c r="FW17" s="29"/>
      <c r="FX17" s="29"/>
      <c r="FY17" s="29"/>
      <c r="FZ17" s="29"/>
      <c r="GA17" s="29"/>
      <c r="GB17" s="29"/>
      <c r="GC17" s="29"/>
      <c r="GD17" s="29"/>
      <c r="GE17" s="29"/>
      <c r="GF17" s="29"/>
      <c r="GG17" s="29"/>
      <c r="GH17" s="29"/>
      <c r="GI17" s="29"/>
      <c r="GJ17" s="29"/>
      <c r="GK17" s="29"/>
      <c r="GL17" s="29"/>
      <c r="GM17" s="29"/>
      <c r="GN17" s="29"/>
      <c r="GO17" s="29"/>
      <c r="GP17" s="29"/>
      <c r="GQ17" s="29"/>
      <c r="GR17" s="29"/>
      <c r="GS17" s="29"/>
      <c r="GT17" s="29"/>
      <c r="GU17" s="29"/>
      <c r="GV17" s="29"/>
      <c r="GW17" s="29"/>
      <c r="GX17" s="29"/>
      <c r="GY17" s="29"/>
      <c r="GZ17" s="29"/>
      <c r="HA17" s="29"/>
      <c r="HB17" s="29"/>
      <c r="HC17" s="29"/>
      <c r="HD17" s="29"/>
      <c r="HE17" s="29"/>
      <c r="HF17" s="29"/>
      <c r="HG17" s="29"/>
      <c r="HH17" s="29"/>
      <c r="HI17" s="29"/>
      <c r="HJ17" s="29"/>
      <c r="HK17" s="29"/>
      <c r="HL17" s="29"/>
      <c r="HM17" s="29"/>
      <c r="HN17" s="29"/>
      <c r="HO17" s="29"/>
      <c r="HP17" s="29"/>
      <c r="HQ17" s="29"/>
      <c r="HR17" s="29"/>
      <c r="HS17" s="29"/>
      <c r="HT17" s="29"/>
      <c r="HU17" s="29"/>
      <c r="HV17" s="29"/>
      <c r="HW17" s="29"/>
      <c r="HX17" s="29"/>
      <c r="HY17" s="29"/>
      <c r="HZ17" s="29"/>
      <c r="IA17" s="29"/>
      <c r="IB17" s="29"/>
      <c r="IC17" s="29"/>
      <c r="ID17" s="29"/>
      <c r="IE17" s="29"/>
      <c r="IF17" s="29"/>
      <c r="IG17" s="29"/>
      <c r="IH17" s="29"/>
      <c r="II17" s="29"/>
      <c r="IJ17" s="29"/>
      <c r="IK17" s="29"/>
      <c r="IL17" s="29"/>
      <c r="IM17" s="29"/>
      <c r="IN17" s="29"/>
      <c r="IO17" s="29"/>
      <c r="IP17" s="29"/>
      <c r="IQ17" s="29"/>
      <c r="IR17" s="29"/>
      <c r="IS17" s="29"/>
      <c r="IT17" s="29"/>
      <c r="IU17" s="29"/>
      <c r="IV17" s="29"/>
      <c r="IW17" s="29"/>
    </row>
    <row r="18" s="29" customFormat="1" ht="56.25" customHeight="1">
      <c r="A18" s="18">
        <v>8</v>
      </c>
      <c r="B18" s="18" t="s">
        <v>21</v>
      </c>
      <c r="C18" s="24">
        <v>32.060000000000002</v>
      </c>
      <c r="D18" s="31">
        <v>25</v>
      </c>
      <c r="E18" s="28">
        <v>2743.5999999999999</v>
      </c>
      <c r="F18" s="26">
        <f t="shared" si="0"/>
        <v>137.18000000000001</v>
      </c>
      <c r="G18" s="1"/>
      <c r="H18" s="1"/>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c r="FW18" s="29"/>
      <c r="FX18" s="29"/>
      <c r="FY18" s="29"/>
      <c r="FZ18" s="29"/>
      <c r="GA18" s="29"/>
      <c r="GB18" s="29"/>
      <c r="GC18" s="29"/>
      <c r="GD18" s="29"/>
      <c r="GE18" s="29"/>
      <c r="GF18" s="29"/>
      <c r="GG18" s="29"/>
      <c r="GH18" s="29"/>
      <c r="GI18" s="29"/>
      <c r="GJ18" s="29"/>
      <c r="GK18" s="29"/>
      <c r="GL18" s="29"/>
      <c r="GM18" s="29"/>
      <c r="GN18" s="29"/>
      <c r="GO18" s="29"/>
      <c r="GP18" s="29"/>
      <c r="GQ18" s="29"/>
      <c r="GR18" s="29"/>
      <c r="GS18" s="29"/>
      <c r="GT18" s="29"/>
      <c r="GU18" s="29"/>
      <c r="GV18" s="29"/>
      <c r="GW18" s="29"/>
      <c r="GX18" s="29"/>
      <c r="GY18" s="29"/>
      <c r="GZ18" s="29"/>
      <c r="HA18" s="29"/>
      <c r="HB18" s="29"/>
      <c r="HC18" s="29"/>
      <c r="HD18" s="29"/>
      <c r="HE18" s="29"/>
      <c r="HF18" s="29"/>
      <c r="HG18" s="29"/>
      <c r="HH18" s="29"/>
      <c r="HI18" s="29"/>
      <c r="HJ18" s="29"/>
      <c r="HK18" s="29"/>
      <c r="HL18" s="29"/>
      <c r="HM18" s="29"/>
      <c r="HN18" s="29"/>
      <c r="HO18" s="29"/>
      <c r="HP18" s="29"/>
      <c r="HQ18" s="29"/>
      <c r="HR18" s="29"/>
      <c r="HS18" s="29"/>
      <c r="HT18" s="29"/>
      <c r="HU18" s="29"/>
      <c r="HV18" s="29"/>
      <c r="HW18" s="29"/>
      <c r="HX18" s="29"/>
      <c r="HY18" s="29"/>
      <c r="HZ18" s="29"/>
      <c r="IA18" s="29"/>
      <c r="IB18" s="29"/>
      <c r="IC18" s="29"/>
      <c r="ID18" s="29"/>
      <c r="IE18" s="29"/>
      <c r="IF18" s="29"/>
      <c r="IG18" s="29"/>
      <c r="IH18" s="29"/>
      <c r="II18" s="29"/>
      <c r="IJ18" s="29"/>
      <c r="IK18" s="29"/>
      <c r="IL18" s="29"/>
      <c r="IM18" s="29"/>
      <c r="IN18" s="29"/>
      <c r="IO18" s="29"/>
      <c r="IP18" s="29"/>
      <c r="IQ18" s="29"/>
      <c r="IR18" s="29"/>
      <c r="IS18" s="29"/>
      <c r="IT18" s="29"/>
      <c r="IU18" s="29"/>
      <c r="IV18" s="29"/>
      <c r="IW18" s="29"/>
    </row>
    <row r="19" s="29" customFormat="1" ht="56.25" customHeight="1">
      <c r="A19" s="18">
        <v>9</v>
      </c>
      <c r="B19" s="18" t="s">
        <v>22</v>
      </c>
      <c r="C19" s="24">
        <v>3.6699999999999999</v>
      </c>
      <c r="D19" s="31">
        <v>22</v>
      </c>
      <c r="E19" s="28">
        <v>2438.75</v>
      </c>
      <c r="F19" s="26">
        <f t="shared" si="0"/>
        <v>121.9375</v>
      </c>
      <c r="G19" s="1"/>
      <c r="H19" s="1"/>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c r="FW19" s="29"/>
      <c r="FX19" s="29"/>
      <c r="FY19" s="29"/>
      <c r="FZ19" s="29"/>
      <c r="GA19" s="29"/>
      <c r="GB19" s="29"/>
      <c r="GC19" s="29"/>
      <c r="GD19" s="29"/>
      <c r="GE19" s="29"/>
      <c r="GF19" s="29"/>
      <c r="GG19" s="29"/>
      <c r="GH19" s="29"/>
      <c r="GI19" s="29"/>
      <c r="GJ19" s="29"/>
      <c r="GK19" s="29"/>
      <c r="GL19" s="29"/>
      <c r="GM19" s="29"/>
      <c r="GN19" s="29"/>
      <c r="GO19" s="29"/>
      <c r="GP19" s="29"/>
      <c r="GQ19" s="29"/>
      <c r="GR19" s="29"/>
      <c r="GS19" s="29"/>
      <c r="GT19" s="29"/>
      <c r="GU19" s="29"/>
      <c r="GV19" s="29"/>
      <c r="GW19" s="29"/>
      <c r="GX19" s="29"/>
      <c r="GY19" s="29"/>
      <c r="GZ19" s="29"/>
      <c r="HA19" s="29"/>
      <c r="HB19" s="29"/>
      <c r="HC19" s="29"/>
      <c r="HD19" s="29"/>
      <c r="HE19" s="29"/>
      <c r="HF19" s="29"/>
      <c r="HG19" s="29"/>
      <c r="HH19" s="29"/>
      <c r="HI19" s="29"/>
      <c r="HJ19" s="29"/>
      <c r="HK19" s="29"/>
      <c r="HL19" s="29"/>
      <c r="HM19" s="29"/>
      <c r="HN19" s="29"/>
      <c r="HO19" s="29"/>
      <c r="HP19" s="29"/>
      <c r="HQ19" s="29"/>
      <c r="HR19" s="29"/>
      <c r="HS19" s="29"/>
      <c r="HT19" s="29"/>
      <c r="HU19" s="29"/>
      <c r="HV19" s="29"/>
      <c r="HW19" s="29"/>
      <c r="HX19" s="29"/>
      <c r="HY19" s="29"/>
      <c r="HZ19" s="29"/>
      <c r="IA19" s="29"/>
      <c r="IB19" s="29"/>
      <c r="IC19" s="29"/>
      <c r="ID19" s="29"/>
      <c r="IE19" s="29"/>
      <c r="IF19" s="29"/>
      <c r="IG19" s="29"/>
      <c r="IH19" s="29"/>
      <c r="II19" s="29"/>
      <c r="IJ19" s="29"/>
      <c r="IK19" s="29"/>
      <c r="IL19" s="29"/>
      <c r="IM19" s="29"/>
      <c r="IN19" s="29"/>
      <c r="IO19" s="29"/>
      <c r="IP19" s="29"/>
      <c r="IQ19" s="29"/>
      <c r="IR19" s="29"/>
      <c r="IS19" s="29"/>
      <c r="IT19" s="29"/>
      <c r="IU19" s="29"/>
      <c r="IV19" s="29"/>
      <c r="IW19" s="29"/>
    </row>
    <row r="20" ht="40.5" customHeight="1">
      <c r="A20" s="18">
        <v>10</v>
      </c>
      <c r="B20" s="18" t="s">
        <v>23</v>
      </c>
      <c r="C20" s="24">
        <v>13</v>
      </c>
      <c r="D20" s="25">
        <v>24</v>
      </c>
      <c r="E20" s="28">
        <v>3383.8000000000002</v>
      </c>
      <c r="F20" s="26">
        <f t="shared" si="0"/>
        <v>169.19</v>
      </c>
      <c r="G20" s="1" t="s">
        <v>24</v>
      </c>
      <c r="H20" s="1"/>
    </row>
    <row r="21" ht="40.5" customHeight="1">
      <c r="A21" s="18">
        <v>11</v>
      </c>
      <c r="B21" s="18" t="s">
        <v>25</v>
      </c>
      <c r="C21" s="24">
        <v>11.699999999999999</v>
      </c>
      <c r="D21" s="25">
        <v>10</v>
      </c>
      <c r="E21" s="28">
        <v>2194.8800000000001</v>
      </c>
      <c r="F21" s="26">
        <f t="shared" si="0"/>
        <v>109.74400000000001</v>
      </c>
      <c r="G21" s="1"/>
      <c r="H21" s="1"/>
    </row>
    <row r="22" ht="40.5" customHeight="1">
      <c r="A22" s="18">
        <v>12</v>
      </c>
      <c r="B22" s="18" t="s">
        <v>26</v>
      </c>
      <c r="C22" s="24">
        <v>12.300000000000001</v>
      </c>
      <c r="D22" s="25">
        <v>20</v>
      </c>
      <c r="E22" s="28">
        <v>4267.8000000000002</v>
      </c>
      <c r="F22" s="26">
        <f t="shared" si="0"/>
        <v>213.38999999999999</v>
      </c>
      <c r="G22" s="1"/>
      <c r="H22" s="1"/>
    </row>
    <row r="23" ht="40.5" customHeight="1">
      <c r="A23" s="18">
        <v>13</v>
      </c>
      <c r="B23" s="18" t="s">
        <v>27</v>
      </c>
      <c r="C23" s="24">
        <v>28.199999999999999</v>
      </c>
      <c r="D23" s="25">
        <v>25</v>
      </c>
      <c r="E23" s="28">
        <v>3078.9400000000001</v>
      </c>
      <c r="F23" s="26">
        <f t="shared" si="0"/>
        <v>153.947</v>
      </c>
      <c r="G23" s="1"/>
      <c r="H23" s="1"/>
    </row>
    <row r="24" ht="40.5" customHeight="1">
      <c r="A24" s="18">
        <v>14</v>
      </c>
      <c r="B24" s="18" t="s">
        <v>28</v>
      </c>
      <c r="C24" s="24">
        <v>28.199999999999999</v>
      </c>
      <c r="D24" s="25">
        <v>30</v>
      </c>
      <c r="E24" s="28">
        <v>3414.25</v>
      </c>
      <c r="F24" s="26">
        <f t="shared" si="0"/>
        <v>170.71250000000001</v>
      </c>
      <c r="G24" s="1"/>
      <c r="H24" s="1"/>
    </row>
    <row r="25" ht="40.5" customHeight="1">
      <c r="A25" s="18">
        <v>15</v>
      </c>
      <c r="B25" s="18" t="s">
        <v>29</v>
      </c>
      <c r="C25" s="24">
        <v>152.30000000000001</v>
      </c>
      <c r="D25" s="25">
        <v>200</v>
      </c>
      <c r="E25" s="28">
        <v>27131.400000000001</v>
      </c>
      <c r="F25" s="26">
        <f t="shared" si="0"/>
        <v>1356.5699999999999</v>
      </c>
      <c r="G25" s="1"/>
      <c r="H25" s="1"/>
    </row>
    <row r="26" ht="40.5" customHeight="1">
      <c r="A26" s="18">
        <v>16</v>
      </c>
      <c r="B26" s="18" t="s">
        <v>30</v>
      </c>
      <c r="C26" s="24">
        <v>78.400000000000006</v>
      </c>
      <c r="D26" s="25">
        <v>70</v>
      </c>
      <c r="E26" s="28">
        <v>9450.25</v>
      </c>
      <c r="F26" s="26">
        <f t="shared" si="0"/>
        <v>472.51249999999999</v>
      </c>
      <c r="G26" s="1"/>
      <c r="H26" s="1"/>
    </row>
    <row r="27" ht="45" customHeight="1">
      <c r="A27" s="18">
        <v>17</v>
      </c>
      <c r="B27" s="18" t="s">
        <v>31</v>
      </c>
      <c r="C27" s="24">
        <v>20.600000000000001</v>
      </c>
      <c r="D27" s="25">
        <v>32</v>
      </c>
      <c r="E27" s="28">
        <v>4359.2799999999997</v>
      </c>
      <c r="F27" s="26">
        <f t="shared" si="0"/>
        <v>217.96399999999997</v>
      </c>
      <c r="G27" s="1"/>
      <c r="H27" s="1"/>
    </row>
    <row r="28" ht="45" customHeight="1">
      <c r="A28" s="18">
        <v>18</v>
      </c>
      <c r="B28" s="32" t="s">
        <v>32</v>
      </c>
      <c r="C28" s="33">
        <v>209.34569999999999</v>
      </c>
      <c r="D28" s="34">
        <v>200</v>
      </c>
      <c r="E28" s="35">
        <v>21339</v>
      </c>
      <c r="F28" s="36">
        <f t="shared" si="0"/>
        <v>1066.95</v>
      </c>
      <c r="G28" s="1"/>
      <c r="H28" s="1"/>
    </row>
    <row r="29" ht="45" customHeight="1">
      <c r="A29" s="37">
        <v>19</v>
      </c>
      <c r="B29" s="38" t="s">
        <v>33</v>
      </c>
      <c r="C29" s="39">
        <v>16</v>
      </c>
      <c r="D29" s="40">
        <v>380</v>
      </c>
      <c r="E29" s="41">
        <v>61121</v>
      </c>
      <c r="F29" s="41">
        <f t="shared" si="0"/>
        <v>3056.0500000000002</v>
      </c>
      <c r="G29" s="1"/>
      <c r="H29" s="1"/>
    </row>
    <row r="30" ht="73.5" customHeight="1">
      <c r="A30" s="37">
        <v>20</v>
      </c>
      <c r="B30" s="18" t="s">
        <v>34</v>
      </c>
      <c r="C30" s="42">
        <v>153.90000000000001</v>
      </c>
      <c r="D30" s="43">
        <v>35</v>
      </c>
      <c r="E30" s="44">
        <v>4237.3900000000003</v>
      </c>
      <c r="F30" s="41">
        <f t="shared" si="0"/>
        <v>211.86950000000002</v>
      </c>
      <c r="G30" s="1"/>
      <c r="H30" s="1"/>
    </row>
    <row r="31" ht="183" customHeight="1">
      <c r="A31" s="37">
        <v>21</v>
      </c>
      <c r="B31" s="18" t="s">
        <v>35</v>
      </c>
      <c r="C31" s="45">
        <v>1317.5</v>
      </c>
      <c r="D31" s="40">
        <v>70</v>
      </c>
      <c r="E31" s="41">
        <v>8535.7999999999993</v>
      </c>
      <c r="F31" s="41">
        <f t="shared" si="0"/>
        <v>426.79000000000002</v>
      </c>
      <c r="G31" s="1"/>
      <c r="H31" s="1"/>
    </row>
    <row r="32" ht="30" customHeight="1">
      <c r="A32" s="46">
        <v>22</v>
      </c>
      <c r="B32" s="47" t="s">
        <v>36</v>
      </c>
      <c r="C32" s="39">
        <v>19.399999999999999</v>
      </c>
      <c r="D32" s="40">
        <v>40</v>
      </c>
      <c r="E32" s="41">
        <v>5334.8500000000004</v>
      </c>
      <c r="F32" s="41">
        <f t="shared" si="0"/>
        <v>266.74250000000001</v>
      </c>
      <c r="G32" s="1"/>
      <c r="H32" s="1"/>
    </row>
    <row r="33" ht="409.5" customHeight="1">
      <c r="A33" s="43">
        <v>23</v>
      </c>
      <c r="B33" s="48" t="s">
        <v>37</v>
      </c>
      <c r="C33" s="49">
        <v>2082</v>
      </c>
      <c r="D33" s="50">
        <v>256</v>
      </c>
      <c r="E33" s="51">
        <v>39263.699999999997</v>
      </c>
      <c r="F33" s="51">
        <f t="shared" si="0"/>
        <v>1963.1849999999999</v>
      </c>
      <c r="G33" s="1"/>
      <c r="H33" s="1"/>
    </row>
    <row r="34" s="29" customFormat="1" ht="79.5" customHeight="1">
      <c r="A34" s="52">
        <v>24</v>
      </c>
      <c r="B34" s="18" t="s">
        <v>38</v>
      </c>
      <c r="C34" s="45">
        <v>4.0999999999999996</v>
      </c>
      <c r="D34" s="40">
        <v>60</v>
      </c>
      <c r="E34" s="41">
        <v>7621.1999999999998</v>
      </c>
      <c r="F34" s="41">
        <f t="shared" si="0"/>
        <v>381.06</v>
      </c>
      <c r="G34" s="1"/>
      <c r="H34" s="1"/>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c r="FW34" s="29"/>
      <c r="FX34" s="29"/>
      <c r="FY34" s="29"/>
      <c r="FZ34" s="29"/>
      <c r="GA34" s="29"/>
      <c r="GB34" s="29"/>
      <c r="GC34" s="29"/>
      <c r="GD34" s="29"/>
      <c r="GE34" s="29"/>
      <c r="GF34" s="29"/>
      <c r="GG34" s="29"/>
      <c r="GH34" s="29"/>
      <c r="GI34" s="29"/>
      <c r="GJ34" s="29"/>
      <c r="GK34" s="29"/>
      <c r="GL34" s="29"/>
      <c r="GM34" s="29"/>
      <c r="GN34" s="29"/>
      <c r="GO34" s="29"/>
      <c r="GP34" s="29"/>
      <c r="GQ34" s="29"/>
      <c r="GR34" s="29"/>
      <c r="GS34" s="29"/>
      <c r="GT34" s="29"/>
      <c r="GU34" s="29"/>
      <c r="GV34" s="29"/>
      <c r="GW34" s="29"/>
      <c r="GX34" s="29"/>
      <c r="GY34" s="29"/>
      <c r="GZ34" s="29"/>
      <c r="HA34" s="29"/>
      <c r="HB34" s="29"/>
      <c r="HC34" s="29"/>
      <c r="HD34" s="29"/>
      <c r="HE34" s="29"/>
      <c r="HF34" s="29"/>
      <c r="HG34" s="29"/>
      <c r="HH34" s="29"/>
      <c r="HI34" s="29"/>
      <c r="HJ34" s="29"/>
      <c r="HK34" s="29"/>
      <c r="HL34" s="29"/>
      <c r="HM34" s="29"/>
      <c r="HN34" s="29"/>
      <c r="HO34" s="29"/>
      <c r="HP34" s="29"/>
      <c r="HQ34" s="29"/>
      <c r="HR34" s="29"/>
      <c r="HS34" s="29"/>
      <c r="HT34" s="29"/>
      <c r="HU34" s="29"/>
      <c r="HV34" s="29"/>
      <c r="HW34" s="29"/>
      <c r="HX34" s="29"/>
      <c r="HY34" s="29"/>
      <c r="HZ34" s="29"/>
      <c r="IA34" s="29"/>
      <c r="IB34" s="29"/>
      <c r="IC34" s="29"/>
      <c r="ID34" s="29"/>
      <c r="IE34" s="29"/>
      <c r="IF34" s="29"/>
      <c r="IG34" s="29"/>
      <c r="IH34" s="29"/>
      <c r="II34" s="29"/>
      <c r="IJ34" s="29"/>
      <c r="IK34" s="29"/>
      <c r="IL34" s="29"/>
      <c r="IM34" s="29"/>
      <c r="IN34" s="29"/>
      <c r="IO34" s="29"/>
      <c r="IP34" s="29"/>
      <c r="IQ34" s="29"/>
      <c r="IR34" s="29"/>
      <c r="IS34" s="29"/>
      <c r="IT34" s="29"/>
      <c r="IU34" s="29"/>
      <c r="IV34" s="29"/>
      <c r="IW34" s="29"/>
    </row>
    <row r="35" s="29" customFormat="1" ht="80.25" customHeight="1">
      <c r="A35" s="52">
        <v>25</v>
      </c>
      <c r="B35" s="18" t="s">
        <v>39</v>
      </c>
      <c r="C35" s="45">
        <v>27.899999999999999</v>
      </c>
      <c r="D35" s="40">
        <v>10</v>
      </c>
      <c r="E35" s="41">
        <v>1219.4000000000001</v>
      </c>
      <c r="F35" s="41">
        <f t="shared" si="0"/>
        <v>60.969999999999999</v>
      </c>
      <c r="G35" s="1"/>
      <c r="H35" s="1"/>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c r="FW35" s="29"/>
      <c r="FX35" s="29"/>
      <c r="FY35" s="29"/>
      <c r="FZ35" s="29"/>
      <c r="GA35" s="29"/>
      <c r="GB35" s="29"/>
      <c r="GC35" s="29"/>
      <c r="GD35" s="29"/>
      <c r="GE35" s="29"/>
      <c r="GF35" s="29"/>
      <c r="GG35" s="29"/>
      <c r="GH35" s="29"/>
      <c r="GI35" s="29"/>
      <c r="GJ35" s="29"/>
      <c r="GK35" s="29"/>
      <c r="GL35" s="29"/>
      <c r="GM35" s="29"/>
      <c r="GN35" s="29"/>
      <c r="GO35" s="29"/>
      <c r="GP35" s="29"/>
      <c r="GQ35" s="29"/>
      <c r="GR35" s="29"/>
      <c r="GS35" s="29"/>
      <c r="GT35" s="29"/>
      <c r="GU35" s="29"/>
      <c r="GV35" s="29"/>
      <c r="GW35" s="29"/>
      <c r="GX35" s="29"/>
      <c r="GY35" s="29"/>
      <c r="GZ35" s="29"/>
      <c r="HA35" s="29"/>
      <c r="HB35" s="29"/>
      <c r="HC35" s="29"/>
      <c r="HD35" s="29"/>
      <c r="HE35" s="29"/>
      <c r="HF35" s="29"/>
      <c r="HG35" s="29"/>
      <c r="HH35" s="29"/>
      <c r="HI35" s="29"/>
      <c r="HJ35" s="29"/>
      <c r="HK35" s="29"/>
      <c r="HL35" s="29"/>
      <c r="HM35" s="29"/>
      <c r="HN35" s="29"/>
      <c r="HO35" s="29"/>
      <c r="HP35" s="29"/>
      <c r="HQ35" s="29"/>
      <c r="HR35" s="29"/>
      <c r="HS35" s="29"/>
      <c r="HT35" s="29"/>
      <c r="HU35" s="29"/>
      <c r="HV35" s="29"/>
      <c r="HW35" s="29"/>
      <c r="HX35" s="29"/>
      <c r="HY35" s="29"/>
      <c r="HZ35" s="29"/>
      <c r="IA35" s="29"/>
      <c r="IB35" s="29"/>
      <c r="IC35" s="29"/>
      <c r="ID35" s="29"/>
      <c r="IE35" s="29"/>
      <c r="IF35" s="29"/>
      <c r="IG35" s="29"/>
      <c r="IH35" s="29"/>
      <c r="II35" s="29"/>
      <c r="IJ35" s="29"/>
      <c r="IK35" s="29"/>
      <c r="IL35" s="29"/>
      <c r="IM35" s="29"/>
      <c r="IN35" s="29"/>
      <c r="IO35" s="29"/>
      <c r="IP35" s="29"/>
      <c r="IQ35" s="29"/>
      <c r="IR35" s="29"/>
      <c r="IS35" s="29"/>
      <c r="IT35" s="29"/>
      <c r="IU35" s="29"/>
      <c r="IV35" s="29"/>
      <c r="IW35" s="29"/>
    </row>
    <row r="36" s="29" customFormat="1" ht="85.5" customHeight="1">
      <c r="A36" s="52">
        <v>26</v>
      </c>
      <c r="B36" s="18" t="s">
        <v>40</v>
      </c>
      <c r="C36" s="45">
        <v>565.25199999999995</v>
      </c>
      <c r="D36" s="40">
        <v>160</v>
      </c>
      <c r="E36" s="41">
        <v>19815.200000000001</v>
      </c>
      <c r="F36" s="41">
        <f t="shared" si="0"/>
        <v>990.75999999999999</v>
      </c>
      <c r="G36" s="1"/>
      <c r="H36" s="1"/>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29"/>
      <c r="FJ36" s="29"/>
      <c r="FK36" s="29"/>
      <c r="FL36" s="29"/>
      <c r="FM36" s="29"/>
      <c r="FN36" s="29"/>
      <c r="FO36" s="29"/>
      <c r="FP36" s="29"/>
      <c r="FQ36" s="29"/>
      <c r="FR36" s="29"/>
      <c r="FS36" s="29"/>
      <c r="FT36" s="29"/>
      <c r="FU36" s="29"/>
      <c r="FV36" s="29"/>
      <c r="FW36" s="29"/>
      <c r="FX36" s="29"/>
      <c r="FY36" s="29"/>
      <c r="FZ36" s="29"/>
      <c r="GA36" s="29"/>
      <c r="GB36" s="29"/>
      <c r="GC36" s="29"/>
      <c r="GD36" s="29"/>
      <c r="GE36" s="29"/>
      <c r="GF36" s="29"/>
      <c r="GG36" s="29"/>
      <c r="GH36" s="29"/>
      <c r="GI36" s="29"/>
      <c r="GJ36" s="29"/>
      <c r="GK36" s="29"/>
      <c r="GL36" s="29"/>
      <c r="GM36" s="29"/>
      <c r="GN36" s="29"/>
      <c r="GO36" s="29"/>
      <c r="GP36" s="29"/>
      <c r="GQ36" s="29"/>
      <c r="GR36" s="29"/>
      <c r="GS36" s="29"/>
      <c r="GT36" s="29"/>
      <c r="GU36" s="29"/>
      <c r="GV36" s="29"/>
      <c r="GW36" s="29"/>
      <c r="GX36" s="29"/>
      <c r="GY36" s="29"/>
      <c r="GZ36" s="29"/>
      <c r="HA36" s="29"/>
      <c r="HB36" s="29"/>
      <c r="HC36" s="29"/>
      <c r="HD36" s="29"/>
      <c r="HE36" s="29"/>
      <c r="HF36" s="29"/>
      <c r="HG36" s="29"/>
      <c r="HH36" s="29"/>
      <c r="HI36" s="29"/>
      <c r="HJ36" s="29"/>
      <c r="HK36" s="29"/>
      <c r="HL36" s="29"/>
      <c r="HM36" s="29"/>
      <c r="HN36" s="29"/>
      <c r="HO36" s="29"/>
      <c r="HP36" s="29"/>
      <c r="HQ36" s="29"/>
      <c r="HR36" s="29"/>
      <c r="HS36" s="29"/>
      <c r="HT36" s="29"/>
      <c r="HU36" s="29"/>
      <c r="HV36" s="29"/>
      <c r="HW36" s="29"/>
      <c r="HX36" s="29"/>
      <c r="HY36" s="29"/>
      <c r="HZ36" s="29"/>
      <c r="IA36" s="29"/>
      <c r="IB36" s="29"/>
      <c r="IC36" s="29"/>
      <c r="ID36" s="29"/>
      <c r="IE36" s="29"/>
      <c r="IF36" s="29"/>
      <c r="IG36" s="29"/>
      <c r="IH36" s="29"/>
      <c r="II36" s="29"/>
      <c r="IJ36" s="29"/>
      <c r="IK36" s="29"/>
      <c r="IL36" s="29"/>
      <c r="IM36" s="29"/>
      <c r="IN36" s="29"/>
      <c r="IO36" s="29"/>
      <c r="IP36" s="29"/>
      <c r="IQ36" s="29"/>
      <c r="IR36" s="29"/>
      <c r="IS36" s="29"/>
      <c r="IT36" s="29"/>
      <c r="IU36" s="29"/>
      <c r="IV36" s="29"/>
      <c r="IW36" s="29"/>
    </row>
    <row r="37" ht="42" customHeight="1">
      <c r="A37" s="43">
        <v>27</v>
      </c>
      <c r="B37" s="53" t="s">
        <v>41</v>
      </c>
      <c r="C37" s="39">
        <v>1</v>
      </c>
      <c r="D37" s="40">
        <v>15</v>
      </c>
      <c r="E37" s="41">
        <v>2469.2600000000002</v>
      </c>
      <c r="F37" s="41">
        <f t="shared" si="0"/>
        <v>123.46300000000001</v>
      </c>
      <c r="G37" s="1" t="s">
        <v>42</v>
      </c>
      <c r="H37" s="1"/>
    </row>
    <row r="38" ht="42" customHeight="1">
      <c r="A38" s="30">
        <v>28</v>
      </c>
      <c r="B38" s="30" t="s">
        <v>43</v>
      </c>
      <c r="C38" s="54">
        <v>1</v>
      </c>
      <c r="D38" s="55">
        <v>10</v>
      </c>
      <c r="E38" s="28">
        <v>1310.8399999999999</v>
      </c>
      <c r="F38" s="28">
        <f t="shared" si="0"/>
        <v>65.542000000000002</v>
      </c>
      <c r="G38" s="1"/>
      <c r="H38" s="1"/>
    </row>
    <row r="39" s="1" customFormat="1" ht="55.5" customHeight="1">
      <c r="A39" s="18">
        <v>29</v>
      </c>
      <c r="B39" s="18" t="s">
        <v>44</v>
      </c>
      <c r="C39" s="24">
        <v>17.199999999999999</v>
      </c>
      <c r="D39" s="25">
        <v>41</v>
      </c>
      <c r="E39" s="28">
        <v>5030.0200000000004</v>
      </c>
      <c r="F39" s="26">
        <f t="shared" si="0"/>
        <v>251.50100000000003</v>
      </c>
    </row>
    <row r="40" s="1" customFormat="1" ht="49.5" customHeight="1">
      <c r="A40" s="18">
        <v>30</v>
      </c>
      <c r="B40" s="18" t="s">
        <v>45</v>
      </c>
      <c r="C40" s="24">
        <v>5.7999999999999998</v>
      </c>
      <c r="D40" s="25">
        <v>72</v>
      </c>
      <c r="E40" s="28">
        <v>9511.2600000000002</v>
      </c>
      <c r="F40" s="26">
        <f t="shared" si="0"/>
        <v>475.56300000000005</v>
      </c>
    </row>
    <row r="41" s="1" customFormat="1" ht="58.5" customHeight="1">
      <c r="A41" s="18">
        <v>31</v>
      </c>
      <c r="B41" s="18" t="s">
        <v>46</v>
      </c>
      <c r="C41" s="24">
        <v>23.800000000000001</v>
      </c>
      <c r="D41" s="25">
        <v>52</v>
      </c>
      <c r="E41" s="28">
        <v>6950.5200000000004</v>
      </c>
      <c r="F41" s="26">
        <f t="shared" si="0"/>
        <v>347.52600000000007</v>
      </c>
    </row>
    <row r="42" s="1" customFormat="1" ht="43.5" customHeight="1">
      <c r="A42" s="18">
        <v>32</v>
      </c>
      <c r="B42" s="18" t="s">
        <v>47</v>
      </c>
      <c r="C42" s="56">
        <v>34.899999999999999</v>
      </c>
      <c r="D42" s="25">
        <v>300</v>
      </c>
      <c r="E42" s="28">
        <v>44324.440000000002</v>
      </c>
      <c r="F42" s="26">
        <f t="shared" si="0"/>
        <v>2216.2220000000002</v>
      </c>
    </row>
    <row r="43" s="1" customFormat="1" ht="43.5" customHeight="1">
      <c r="A43" s="18">
        <v>33</v>
      </c>
      <c r="B43" s="18" t="s">
        <v>48</v>
      </c>
      <c r="C43" s="24">
        <v>3.46</v>
      </c>
      <c r="D43" s="25">
        <v>121</v>
      </c>
      <c r="E43" s="28">
        <v>13595.9</v>
      </c>
      <c r="F43" s="26">
        <f t="shared" si="0"/>
        <v>679.79499999999996</v>
      </c>
    </row>
    <row r="44" s="1" customFormat="1" ht="43.5" customHeight="1">
      <c r="A44" s="18">
        <v>34</v>
      </c>
      <c r="B44" s="18" t="s">
        <v>49</v>
      </c>
      <c r="C44" s="24">
        <v>1.2</v>
      </c>
      <c r="D44" s="25">
        <v>50</v>
      </c>
      <c r="E44" s="28">
        <v>6523.6000000000004</v>
      </c>
      <c r="F44" s="26">
        <f t="shared" si="0"/>
        <v>326.18000000000001</v>
      </c>
    </row>
    <row r="45" s="1" customFormat="1" ht="43.5" customHeight="1">
      <c r="A45" s="18">
        <v>35</v>
      </c>
      <c r="B45" s="18" t="s">
        <v>50</v>
      </c>
      <c r="C45" s="24">
        <v>2.5</v>
      </c>
      <c r="D45" s="25">
        <v>114</v>
      </c>
      <c r="E45" s="28">
        <v>15272.690000000001</v>
      </c>
      <c r="F45" s="26">
        <f t="shared" si="0"/>
        <v>763.6345</v>
      </c>
    </row>
    <row r="46" s="1" customFormat="1" ht="43.5" customHeight="1">
      <c r="A46" s="18">
        <v>36</v>
      </c>
      <c r="B46" s="18" t="s">
        <v>51</v>
      </c>
      <c r="C46" s="24">
        <v>4.7000000000000002</v>
      </c>
      <c r="D46" s="25">
        <v>42</v>
      </c>
      <c r="E46" s="28">
        <v>5273.7700000000004</v>
      </c>
      <c r="F46" s="26">
        <f t="shared" si="0"/>
        <v>263.68850000000003</v>
      </c>
    </row>
    <row r="47" s="1" customFormat="1" ht="43.5" customHeight="1">
      <c r="A47" s="18">
        <v>37</v>
      </c>
      <c r="B47" s="18" t="s">
        <v>52</v>
      </c>
      <c r="C47" s="24">
        <v>2.1000000000000001</v>
      </c>
      <c r="D47" s="25">
        <v>69</v>
      </c>
      <c r="E47" s="28">
        <v>8840.4799999999996</v>
      </c>
      <c r="F47" s="26">
        <f t="shared" si="0"/>
        <v>442.02399999999994</v>
      </c>
    </row>
    <row r="48" s="1" customFormat="1" ht="43.5" customHeight="1">
      <c r="A48" s="18">
        <v>38</v>
      </c>
      <c r="B48" s="18" t="s">
        <v>53</v>
      </c>
      <c r="C48" s="24">
        <v>2.3999999999999999</v>
      </c>
      <c r="D48" s="25">
        <v>101</v>
      </c>
      <c r="E48" s="28">
        <v>13108.280000000001</v>
      </c>
      <c r="F48" s="26">
        <f t="shared" si="0"/>
        <v>655.4140000000001</v>
      </c>
    </row>
    <row r="49" s="1" customFormat="1" ht="43.5" customHeight="1">
      <c r="A49" s="18">
        <v>39</v>
      </c>
      <c r="B49" s="18" t="s">
        <v>54</v>
      </c>
      <c r="C49" s="24">
        <v>5.2000000000000002</v>
      </c>
      <c r="D49" s="25">
        <v>150</v>
      </c>
      <c r="E49" s="28">
        <v>21643.900000000001</v>
      </c>
      <c r="F49" s="26">
        <f t="shared" si="0"/>
        <v>1082.1949999999999</v>
      </c>
    </row>
    <row r="50" ht="63.75" customHeight="1">
      <c r="A50" s="18">
        <v>40</v>
      </c>
      <c r="B50" s="18" t="s">
        <v>55</v>
      </c>
      <c r="C50" s="24">
        <v>176.90000000000001</v>
      </c>
      <c r="D50" s="25">
        <v>750</v>
      </c>
      <c r="E50" s="28">
        <v>95722.5</v>
      </c>
      <c r="F50" s="26">
        <f t="shared" si="0"/>
        <v>4786.125</v>
      </c>
      <c r="G50" s="1" t="s">
        <v>56</v>
      </c>
      <c r="H50" s="1"/>
    </row>
    <row r="51" s="1" customFormat="1" ht="68.25" customHeight="1">
      <c r="A51" s="18">
        <v>41</v>
      </c>
      <c r="B51" s="18" t="s">
        <v>57</v>
      </c>
      <c r="C51" s="24">
        <v>176.90000000000001</v>
      </c>
      <c r="D51" s="25">
        <v>60</v>
      </c>
      <c r="E51" s="28">
        <v>10669.5</v>
      </c>
      <c r="F51" s="26">
        <f t="shared" si="0"/>
        <v>533.47500000000002</v>
      </c>
    </row>
    <row r="52" ht="46.5" customHeight="1">
      <c r="A52" s="18">
        <v>42</v>
      </c>
      <c r="B52" s="18" t="s">
        <v>58</v>
      </c>
      <c r="C52" s="24">
        <v>100</v>
      </c>
      <c r="D52" s="25">
        <v>365</v>
      </c>
      <c r="E52" s="28">
        <v>46336.75</v>
      </c>
      <c r="F52" s="26">
        <f t="shared" si="0"/>
        <v>2316.8375000000001</v>
      </c>
      <c r="G52" s="1"/>
      <c r="H52" s="1"/>
    </row>
    <row r="53" ht="45.75" customHeight="1">
      <c r="A53" s="18">
        <v>43</v>
      </c>
      <c r="B53" s="18" t="s">
        <v>59</v>
      </c>
      <c r="C53" s="24">
        <v>27</v>
      </c>
      <c r="D53" s="25">
        <v>50</v>
      </c>
      <c r="E53" s="28">
        <v>7925.9099999999999</v>
      </c>
      <c r="F53" s="26">
        <f t="shared" si="0"/>
        <v>396.2955</v>
      </c>
      <c r="G53" s="1"/>
      <c r="H53" s="1"/>
    </row>
    <row r="54" ht="45.75" customHeight="1">
      <c r="A54" s="18">
        <v>44</v>
      </c>
      <c r="B54" s="18" t="s">
        <v>60</v>
      </c>
      <c r="C54" s="24">
        <v>191.90000000000001</v>
      </c>
      <c r="D54" s="25">
        <v>171</v>
      </c>
      <c r="E54" s="28">
        <v>21583.169999999998</v>
      </c>
      <c r="F54" s="26">
        <f t="shared" si="0"/>
        <v>1079.1585</v>
      </c>
      <c r="G54" s="1"/>
      <c r="H54" s="1"/>
    </row>
    <row r="55" ht="45.75" customHeight="1">
      <c r="A55" s="18">
        <v>45</v>
      </c>
      <c r="B55" s="18" t="s">
        <v>61</v>
      </c>
      <c r="C55" s="24">
        <v>42</v>
      </c>
      <c r="D55" s="25">
        <v>950</v>
      </c>
      <c r="E55" s="28">
        <v>31399.299999999999</v>
      </c>
      <c r="F55" s="26">
        <f t="shared" si="0"/>
        <v>1569.9649999999999</v>
      </c>
      <c r="G55" s="1"/>
      <c r="H55" s="1"/>
    </row>
    <row r="56" ht="45.75" customHeight="1">
      <c r="A56" s="18">
        <v>46</v>
      </c>
      <c r="B56" s="18" t="s">
        <v>62</v>
      </c>
      <c r="C56" s="24">
        <v>55.880000000000003</v>
      </c>
      <c r="D56" s="25">
        <v>129</v>
      </c>
      <c r="E56" s="28">
        <v>16096.01</v>
      </c>
      <c r="F56" s="26">
        <f t="shared" si="0"/>
        <v>804.80050000000006</v>
      </c>
      <c r="G56" s="1"/>
      <c r="H56" s="1"/>
    </row>
    <row r="57" ht="45.75" customHeight="1">
      <c r="A57" s="32">
        <v>47</v>
      </c>
      <c r="B57" s="32" t="s">
        <v>63</v>
      </c>
      <c r="C57" s="33">
        <v>18.940000000000001</v>
      </c>
      <c r="D57" s="34">
        <v>190</v>
      </c>
      <c r="E57" s="35">
        <v>25606.799999999999</v>
      </c>
      <c r="F57" s="36">
        <f t="shared" si="0"/>
        <v>1280.3399999999999</v>
      </c>
      <c r="G57" s="1"/>
      <c r="H57" s="1"/>
    </row>
    <row r="58" ht="45.75" customHeight="1">
      <c r="A58" s="43">
        <v>48</v>
      </c>
      <c r="B58" s="43" t="s">
        <v>64</v>
      </c>
      <c r="C58" s="39">
        <v>3</v>
      </c>
      <c r="D58" s="40">
        <v>35</v>
      </c>
      <c r="E58" s="41">
        <v>4938.5</v>
      </c>
      <c r="F58" s="41">
        <f t="shared" si="0"/>
        <v>246.92500000000001</v>
      </c>
      <c r="G58" s="1"/>
      <c r="H58" s="1"/>
    </row>
    <row r="59" ht="45.75" customHeight="1">
      <c r="A59" s="43">
        <v>49</v>
      </c>
      <c r="B59" s="43" t="s">
        <v>65</v>
      </c>
      <c r="C59" s="39">
        <v>2</v>
      </c>
      <c r="D59" s="40">
        <v>100</v>
      </c>
      <c r="E59" s="41">
        <v>15242</v>
      </c>
      <c r="F59" s="41">
        <f t="shared" si="0"/>
        <v>762.10000000000002</v>
      </c>
      <c r="G59" s="1"/>
      <c r="H59" s="1"/>
    </row>
    <row r="60" ht="45.75" customHeight="1">
      <c r="A60" s="43">
        <v>50</v>
      </c>
      <c r="B60" s="43" t="s">
        <v>66</v>
      </c>
      <c r="C60" s="39">
        <v>21.784600000000001</v>
      </c>
      <c r="D60" s="40">
        <v>50</v>
      </c>
      <c r="E60" s="41">
        <v>7621</v>
      </c>
      <c r="F60" s="41">
        <f t="shared" si="0"/>
        <v>381.05000000000001</v>
      </c>
      <c r="G60" s="1"/>
      <c r="H60" s="1"/>
    </row>
    <row r="61" ht="27" customHeight="1">
      <c r="A61" s="57" t="s">
        <v>67</v>
      </c>
      <c r="B61" s="57"/>
      <c r="C61" s="57"/>
      <c r="D61" s="57"/>
      <c r="E61" s="57"/>
      <c r="F61" s="57"/>
      <c r="G61" s="1"/>
      <c r="H61" s="1"/>
    </row>
    <row r="62" ht="27.75" customHeight="1"/>
  </sheetData>
  <mergeCells count="15">
    <mergeCell ref="A1:E1"/>
    <mergeCell ref="A2:E2"/>
    <mergeCell ref="A3:F3"/>
    <mergeCell ref="A4:F4"/>
    <mergeCell ref="A5:F5"/>
    <mergeCell ref="A6:F6"/>
    <mergeCell ref="A7:F7"/>
    <mergeCell ref="A8:F8"/>
    <mergeCell ref="A9:A10"/>
    <mergeCell ref="B9:B10"/>
    <mergeCell ref="C9:C10"/>
    <mergeCell ref="D9:D10"/>
    <mergeCell ref="E9:E10"/>
    <mergeCell ref="F9:F10"/>
    <mergeCell ref="A61:F61"/>
  </mergeCells>
  <printOptions headings="0" gridLines="0"/>
  <pageMargins left="0.69999999999999996" right="0.69999999999999996" top="0.75" bottom="0.75" header="0.29999999999999999" footer="0.29999999999999999"/>
  <pageSetup paperSize="9" scale="59" firstPageNumber="1" fitToWidth="1" fitToHeight="1" pageOrder="downThenOver" orientation="portrait" usePrinterDefaults="1" blackAndWhite="0" draft="0" cellComments="none" useFirstPageNumber="0"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Р7-Офис/7.3.3.220</Application>
  <DocSecurity>0</DocSecurity>
  <HyperlinksChanged>false</HyperlinksChanged>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tester</dc:creator>
  <cp:revision>6</cp:revision>
  <dcterms:created xsi:type="dcterms:W3CDTF">2008-03-12T09:25:00Z</dcterms:created>
  <dcterms:modified xsi:type="dcterms:W3CDTF">2023-10-23T07:27:34Z</dcterms:modified>
  <cp:version>1048576</cp:version>
</cp:coreProperties>
</file>