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2" i="1" l="1"/>
  <c r="L22" i="1"/>
  <c r="K22" i="1"/>
  <c r="J22" i="1"/>
  <c r="G22" i="1"/>
  <c r="F22" i="1"/>
  <c r="E22" i="1"/>
  <c r="B23" i="1"/>
  <c r="M17" i="1"/>
  <c r="J17" i="1"/>
  <c r="G17" i="1"/>
  <c r="F17" i="1"/>
  <c r="E17" i="1"/>
  <c r="E23" i="1" s="1"/>
  <c r="M23" i="1" l="1"/>
  <c r="J23" i="1"/>
  <c r="G23" i="1"/>
  <c r="F23" i="1"/>
</calcChain>
</file>

<file path=xl/sharedStrings.xml><?xml version="1.0" encoding="utf-8"?>
<sst xmlns="http://schemas.openxmlformats.org/spreadsheetml/2006/main" count="51" uniqueCount="37">
  <si>
    <t xml:space="preserve">Приложение к постанвлению </t>
  </si>
  <si>
    <t>администрации сельского поселения Каменное</t>
  </si>
  <si>
    <t>Реестр многоквартирных домов, признанных в установленном порядке аварийными и подлежащими сносу на территории МО</t>
  </si>
  <si>
    <t>№ очереди сноса</t>
  </si>
  <si>
    <t>Адрес объекта</t>
  </si>
  <si>
    <t>Кол- 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</si>
  <si>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</si>
  <si>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 человек, чел.</t>
  </si>
  <si>
    <t xml:space="preserve">Дата, номер документа о признании дома аварийным. </t>
  </si>
  <si>
    <t>Дата, номер заключения межведомственной комиссии</t>
  </si>
  <si>
    <t>Предполагаемый срок расселения и сноса дома (год)</t>
  </si>
  <si>
    <t xml:space="preserve">Расселено/не расселено жилых помещений </t>
  </si>
  <si>
    <t>Примечание</t>
  </si>
  <si>
    <t>Улица, переулок, проспект.</t>
  </si>
  <si>
    <t>№ дома</t>
  </si>
  <si>
    <t>всего</t>
  </si>
  <si>
    <t>Соц.найм</t>
  </si>
  <si>
    <t xml:space="preserve">В собственности </t>
  </si>
  <si>
    <t>с. Пальяново</t>
  </si>
  <si>
    <t>Набережная</t>
  </si>
  <si>
    <t>Постановление № 120-А от 11.10.2019</t>
  </si>
  <si>
    <t>№ 2 от 15.10.2019</t>
  </si>
  <si>
    <t>Не расселен</t>
  </si>
  <si>
    <t>№ 4 от 15.10.2019</t>
  </si>
  <si>
    <t>итого</t>
  </si>
  <si>
    <t>с. Каменное</t>
  </si>
  <si>
    <t xml:space="preserve">Лесная </t>
  </si>
  <si>
    <t>Постановление № 97 от 20.06.2018</t>
  </si>
  <si>
    <t>№ 4 от 25.07.2018</t>
  </si>
  <si>
    <t>Лесная</t>
  </si>
  <si>
    <t>№ 5 от 15.10.2019</t>
  </si>
  <si>
    <t>Всего по с.п.Каменное</t>
  </si>
  <si>
    <t xml:space="preserve">центральная </t>
  </si>
  <si>
    <t xml:space="preserve">от 10.05.2023 года  №39 </t>
  </si>
  <si>
    <t>постановление №39 от 10.05.2023</t>
  </si>
  <si>
    <t>№1 от 05.05.2023г.</t>
  </si>
  <si>
    <t>сельского поселения Каменное по состоянию на 10.05.2023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</si>
</sst>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4"/>
  <sheetViews>
    <sheetView tabSelected="1" topLeftCell="A10" workbookViewId="0">
      <selection activeCell="N21" sqref="N21"/>
    </sheetView>
  </sheetViews>
  <sheetFormatPr defaultRowHeight="15" x14ac:dyDescent="0.25"/>
  <sheetData>
    <row r="3" spans="2:18" x14ac:dyDescent="0.25">
      <c r="N3" s="1"/>
      <c r="O3" s="12" t="s">
        <v>0</v>
      </c>
      <c r="P3" s="12"/>
      <c r="Q3" s="12"/>
      <c r="R3" s="12"/>
    </row>
    <row r="4" spans="2:18" x14ac:dyDescent="0.25">
      <c r="N4" s="12" t="s">
        <v>1</v>
      </c>
      <c r="O4" s="12"/>
      <c r="P4" s="12"/>
      <c r="Q4" s="12"/>
      <c r="R4" s="12"/>
    </row>
    <row r="5" spans="2:18" x14ac:dyDescent="0.25">
      <c r="N5" s="1"/>
      <c r="O5" s="12" t="s">
        <v>33</v>
      </c>
      <c r="P5" s="12"/>
      <c r="Q5" s="12"/>
      <c r="R5" s="12"/>
    </row>
    <row r="6" spans="2:18" x14ac:dyDescent="0.25">
      <c r="O6" s="2"/>
      <c r="P6" s="2"/>
      <c r="Q6" s="2"/>
      <c r="R6" s="2"/>
    </row>
    <row r="7" spans="2:18" ht="15.75" x14ac:dyDescent="0.25">
      <c r="B7" s="13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ht="15.75" x14ac:dyDescent="0.25">
      <c r="B8" s="13" t="s">
        <v>36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2:18" ht="15.75" x14ac:dyDescent="0.25">
      <c r="B9" s="3"/>
    </row>
    <row r="10" spans="2:18" ht="15.75" x14ac:dyDescent="0.25">
      <c r="B10" s="3"/>
    </row>
    <row r="11" spans="2:18" ht="102" x14ac:dyDescent="0.25">
      <c r="B11" s="14" t="s">
        <v>3</v>
      </c>
      <c r="C11" s="14" t="s">
        <v>4</v>
      </c>
      <c r="D11" s="14"/>
      <c r="E11" s="14" t="s">
        <v>5</v>
      </c>
      <c r="F11" s="14"/>
      <c r="G11" s="14"/>
      <c r="H11" s="14" t="s">
        <v>6</v>
      </c>
      <c r="I11" s="14"/>
      <c r="J11" s="14"/>
      <c r="K11" s="14" t="s">
        <v>7</v>
      </c>
      <c r="L11" s="14"/>
      <c r="M11" s="14"/>
      <c r="N11" s="4" t="s">
        <v>8</v>
      </c>
      <c r="O11" s="4" t="s">
        <v>9</v>
      </c>
      <c r="P11" s="4" t="s">
        <v>10</v>
      </c>
      <c r="Q11" s="4" t="s">
        <v>11</v>
      </c>
      <c r="R11" s="4" t="s">
        <v>12</v>
      </c>
    </row>
    <row r="12" spans="2:18" ht="38.25" x14ac:dyDescent="0.25">
      <c r="B12" s="1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15</v>
      </c>
      <c r="I12" s="4" t="s">
        <v>16</v>
      </c>
      <c r="J12" s="4" t="s">
        <v>17</v>
      </c>
      <c r="K12" s="4" t="s">
        <v>15</v>
      </c>
      <c r="L12" s="4" t="s">
        <v>16</v>
      </c>
      <c r="M12" s="4" t="s">
        <v>17</v>
      </c>
      <c r="N12" s="4"/>
      <c r="O12" s="4"/>
      <c r="P12" s="4"/>
      <c r="Q12" s="4"/>
      <c r="R12" s="4"/>
    </row>
    <row r="13" spans="2:18" x14ac:dyDescent="0.25"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5">
        <v>16</v>
      </c>
      <c r="R13" s="5">
        <v>17</v>
      </c>
    </row>
    <row r="14" spans="2:18" x14ac:dyDescent="0.25">
      <c r="B14" s="9" t="s">
        <v>18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</row>
    <row r="15" spans="2:18" ht="51" x14ac:dyDescent="0.25">
      <c r="B15" s="4">
        <v>1</v>
      </c>
      <c r="C15" s="4" t="s">
        <v>19</v>
      </c>
      <c r="D15" s="4">
        <v>11</v>
      </c>
      <c r="E15" s="4">
        <v>2</v>
      </c>
      <c r="F15" s="4">
        <v>2</v>
      </c>
      <c r="G15" s="4">
        <v>0</v>
      </c>
      <c r="H15" s="4">
        <v>105</v>
      </c>
      <c r="I15" s="4">
        <v>105</v>
      </c>
      <c r="J15" s="4">
        <v>0</v>
      </c>
      <c r="K15" s="4">
        <v>6</v>
      </c>
      <c r="L15" s="4">
        <v>6</v>
      </c>
      <c r="M15" s="4">
        <v>0</v>
      </c>
      <c r="N15" s="4" t="s">
        <v>20</v>
      </c>
      <c r="O15" s="4" t="s">
        <v>21</v>
      </c>
      <c r="P15" s="6">
        <v>45281</v>
      </c>
      <c r="Q15" s="4" t="s">
        <v>22</v>
      </c>
      <c r="R15" s="4"/>
    </row>
    <row r="16" spans="2:18" ht="51" x14ac:dyDescent="0.25">
      <c r="B16" s="4">
        <v>2</v>
      </c>
      <c r="C16" s="4" t="s">
        <v>19</v>
      </c>
      <c r="D16" s="4">
        <v>19</v>
      </c>
      <c r="E16" s="4">
        <v>2</v>
      </c>
      <c r="F16" s="4">
        <v>2</v>
      </c>
      <c r="G16" s="4">
        <v>0</v>
      </c>
      <c r="H16" s="4">
        <v>120</v>
      </c>
      <c r="I16" s="4">
        <v>120</v>
      </c>
      <c r="J16" s="4">
        <v>0</v>
      </c>
      <c r="K16" s="4">
        <v>3</v>
      </c>
      <c r="L16" s="4">
        <v>3</v>
      </c>
      <c r="M16" s="4">
        <v>0</v>
      </c>
      <c r="N16" s="4" t="s">
        <v>20</v>
      </c>
      <c r="O16" s="4" t="s">
        <v>23</v>
      </c>
      <c r="P16" s="6">
        <v>45281</v>
      </c>
      <c r="Q16" s="4" t="s">
        <v>22</v>
      </c>
      <c r="R16" s="4"/>
    </row>
    <row r="17" spans="2:18" x14ac:dyDescent="0.25">
      <c r="B17" s="4"/>
      <c r="C17" s="7" t="s">
        <v>24</v>
      </c>
      <c r="D17" s="7"/>
      <c r="E17" s="7">
        <f>SUM(E15:E16)</f>
        <v>4</v>
      </c>
      <c r="F17" s="7">
        <f>SUM(F15:F16)</f>
        <v>4</v>
      </c>
      <c r="G17" s="7">
        <f>SUM(G15:G16)</f>
        <v>0</v>
      </c>
      <c r="H17" s="7">
        <v>224.8</v>
      </c>
      <c r="I17" s="7">
        <v>225</v>
      </c>
      <c r="J17" s="7" t="e">
        <f>SUM(#REF!)</f>
        <v>#REF!</v>
      </c>
      <c r="K17" s="7">
        <v>9</v>
      </c>
      <c r="L17" s="7">
        <v>9</v>
      </c>
      <c r="M17" s="7" t="e">
        <f>SUM(#REF!)</f>
        <v>#REF!</v>
      </c>
      <c r="N17" s="4"/>
      <c r="O17" s="4"/>
      <c r="P17" s="4"/>
      <c r="Q17" s="4"/>
      <c r="R17" s="4"/>
    </row>
    <row r="18" spans="2:18" x14ac:dyDescent="0.25">
      <c r="B18" s="9" t="s">
        <v>25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/>
    </row>
    <row r="19" spans="2:18" ht="51" x14ac:dyDescent="0.25">
      <c r="B19" s="4">
        <v>1</v>
      </c>
      <c r="C19" s="4" t="s">
        <v>26</v>
      </c>
      <c r="D19" s="4">
        <v>10</v>
      </c>
      <c r="E19" s="4">
        <v>2</v>
      </c>
      <c r="F19" s="4">
        <v>2</v>
      </c>
      <c r="G19" s="4">
        <v>0</v>
      </c>
      <c r="H19" s="4">
        <v>174</v>
      </c>
      <c r="I19" s="4">
        <v>174</v>
      </c>
      <c r="J19" s="4">
        <v>0</v>
      </c>
      <c r="K19" s="4">
        <v>12</v>
      </c>
      <c r="L19" s="4">
        <v>12</v>
      </c>
      <c r="M19" s="4">
        <v>0</v>
      </c>
      <c r="N19" s="4" t="s">
        <v>27</v>
      </c>
      <c r="O19" s="4" t="s">
        <v>28</v>
      </c>
      <c r="P19" s="6">
        <v>45291</v>
      </c>
      <c r="Q19" s="4" t="s">
        <v>22</v>
      </c>
      <c r="R19" s="4"/>
    </row>
    <row r="20" spans="2:18" ht="51" x14ac:dyDescent="0.25">
      <c r="B20" s="4">
        <v>2</v>
      </c>
      <c r="C20" s="4" t="s">
        <v>29</v>
      </c>
      <c r="D20" s="4">
        <v>18</v>
      </c>
      <c r="E20" s="4">
        <v>1</v>
      </c>
      <c r="F20" s="4">
        <v>1</v>
      </c>
      <c r="G20" s="4">
        <v>0</v>
      </c>
      <c r="H20" s="4">
        <v>86.8</v>
      </c>
      <c r="I20" s="4">
        <v>86.8</v>
      </c>
      <c r="J20" s="4">
        <v>0</v>
      </c>
      <c r="K20" s="4">
        <v>3</v>
      </c>
      <c r="L20" s="4">
        <v>3</v>
      </c>
      <c r="M20" s="4">
        <v>0</v>
      </c>
      <c r="N20" s="4" t="s">
        <v>20</v>
      </c>
      <c r="O20" s="4" t="s">
        <v>30</v>
      </c>
      <c r="P20" s="6">
        <v>45281</v>
      </c>
      <c r="Q20" s="4" t="s">
        <v>22</v>
      </c>
      <c r="R20" s="4"/>
    </row>
    <row r="21" spans="2:18" ht="51" x14ac:dyDescent="0.25">
      <c r="B21" s="4">
        <v>3</v>
      </c>
      <c r="C21" s="4" t="s">
        <v>32</v>
      </c>
      <c r="D21" s="4">
        <v>34</v>
      </c>
      <c r="E21" s="4">
        <v>2</v>
      </c>
      <c r="F21" s="4">
        <v>1</v>
      </c>
      <c r="G21" s="4">
        <v>1</v>
      </c>
      <c r="H21" s="4">
        <v>96.8</v>
      </c>
      <c r="I21" s="4">
        <v>48.4</v>
      </c>
      <c r="J21" s="4">
        <v>48.4</v>
      </c>
      <c r="K21" s="4">
        <v>6</v>
      </c>
      <c r="L21" s="4">
        <v>3</v>
      </c>
      <c r="M21" s="4">
        <v>3</v>
      </c>
      <c r="N21" s="4" t="s">
        <v>34</v>
      </c>
      <c r="O21" s="4" t="s">
        <v>35</v>
      </c>
      <c r="P21" s="6">
        <v>46387</v>
      </c>
      <c r="Q21" s="4" t="s">
        <v>22</v>
      </c>
      <c r="R21" s="4"/>
    </row>
    <row r="22" spans="2:18" x14ac:dyDescent="0.25">
      <c r="B22" s="4"/>
      <c r="C22" s="7" t="s">
        <v>24</v>
      </c>
      <c r="D22" s="7"/>
      <c r="E22" s="7">
        <f>SUM(E19:E21)</f>
        <v>5</v>
      </c>
      <c r="F22" s="7">
        <f>SUM(F19:F21)</f>
        <v>4</v>
      </c>
      <c r="G22" s="7">
        <f>SUM(G19:G21)</f>
        <v>1</v>
      </c>
      <c r="H22" s="7">
        <v>260</v>
      </c>
      <c r="I22" s="7">
        <v>260</v>
      </c>
      <c r="J22" s="7">
        <f>SUM(J19:J21)</f>
        <v>48.4</v>
      </c>
      <c r="K22" s="7">
        <f>SUM(K19:K21)</f>
        <v>21</v>
      </c>
      <c r="L22" s="7">
        <f>SUM(L19:L21)</f>
        <v>18</v>
      </c>
      <c r="M22" s="7">
        <f>SUM(M19:M21)</f>
        <v>3</v>
      </c>
      <c r="N22" s="4"/>
      <c r="O22" s="4"/>
      <c r="P22" s="4"/>
      <c r="Q22" s="4"/>
      <c r="R22" s="4"/>
    </row>
    <row r="23" spans="2:18" ht="38.25" x14ac:dyDescent="0.25">
      <c r="B23" s="7" t="e">
        <f>#REF!+B19</f>
        <v>#REF!</v>
      </c>
      <c r="C23" s="7" t="s">
        <v>31</v>
      </c>
      <c r="D23" s="7"/>
      <c r="E23" s="7">
        <f>E17+E22</f>
        <v>9</v>
      </c>
      <c r="F23" s="7">
        <f>F17+F22</f>
        <v>8</v>
      </c>
      <c r="G23" s="7">
        <f>G17+G22</f>
        <v>1</v>
      </c>
      <c r="H23" s="7">
        <v>484.8</v>
      </c>
      <c r="I23" s="7">
        <v>485</v>
      </c>
      <c r="J23" s="7" t="e">
        <f>J17+J22</f>
        <v>#REF!</v>
      </c>
      <c r="K23" s="7">
        <v>24</v>
      </c>
      <c r="L23" s="7">
        <v>24</v>
      </c>
      <c r="M23" s="7" t="e">
        <f>M17+M22</f>
        <v>#REF!</v>
      </c>
      <c r="N23" s="7"/>
      <c r="O23" s="7"/>
      <c r="P23" s="7"/>
      <c r="Q23" s="7"/>
      <c r="R23" s="7"/>
    </row>
    <row r="24" spans="2:18" ht="15.75" x14ac:dyDescent="0.25">
      <c r="B24" s="8"/>
    </row>
  </sheetData>
  <mergeCells count="12">
    <mergeCell ref="B14:R14"/>
    <mergeCell ref="B18:R18"/>
    <mergeCell ref="O3:R3"/>
    <mergeCell ref="N4:R4"/>
    <mergeCell ref="O5:R5"/>
    <mergeCell ref="B7:R7"/>
    <mergeCell ref="B8:R8"/>
    <mergeCell ref="B11:B12"/>
    <mergeCell ref="C11:D11"/>
    <mergeCell ref="E11:G11"/>
    <mergeCell ref="H11:J11"/>
    <mergeCell ref="K11:M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2023-12-12T07:22:22Z</dcterms:modified>
</cp:coreProperties>
</file>