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 аварийный фонд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L22" i="1" l="1"/>
  <c r="K22" i="1"/>
  <c r="J22" i="1"/>
  <c r="I22" i="1"/>
  <c r="G22" i="1"/>
  <c r="F22" i="1"/>
  <c r="E22" i="1"/>
  <c r="D22" i="1"/>
  <c r="A23" i="1" l="1"/>
  <c r="E23" i="1"/>
  <c r="I18" i="1"/>
  <c r="I23" i="1" s="1"/>
  <c r="J23" i="1"/>
  <c r="L18" i="1"/>
  <c r="L23" i="1" s="1"/>
  <c r="D23" i="1"/>
  <c r="F23" i="1" l="1"/>
</calcChain>
</file>

<file path=xl/sharedStrings.xml><?xml version="1.0" encoding="utf-8"?>
<sst xmlns="http://schemas.openxmlformats.org/spreadsheetml/2006/main" count="64" uniqueCount="45">
  <si>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</si>
  <si>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</si>
  <si>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</si>
  <si>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</si>
  <si>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</si>
  <si>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</si>
  <si>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</si>
  <si>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</si>
  <si>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</si>
  <si>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</si>
  <si>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</si>
  <si>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</si>
  <si>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</si>
  <si>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</si>
  <si>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</si>
  <si>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</si>
  <si>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</si>
  <si>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 xml:space="preserve">Почтовая </t>
  </si>
  <si>
    <t>Постановление № 102 от 01.08.2018</t>
  </si>
  <si>
    <t>№5 от 25.07.2018</t>
  </si>
  <si>
    <t xml:space="preserve">Не расселен </t>
  </si>
  <si>
    <t>Не расселен</t>
  </si>
  <si>
    <t>итого</t>
  </si>
  <si>
    <t>с. Каменное</t>
  </si>
  <si>
    <t>Лесная</t>
  </si>
  <si>
    <t xml:space="preserve">Лесная </t>
  </si>
  <si>
    <t>Постановление № 97 от 20.06.2018</t>
  </si>
  <si>
    <t>№ 4 от 25.07.2018</t>
  </si>
  <si>
    <t>Всего по с.п.Каменное</t>
  </si>
  <si>
    <t>администрации сельского поселения Каменное</t>
  </si>
  <si>
    <t xml:space="preserve">Приложение к постанвлению </t>
  </si>
  <si>
    <t>Набережная</t>
  </si>
  <si>
    <t>Постановление № 32-В от 11.03.2019</t>
  </si>
  <si>
    <t>23а</t>
  </si>
  <si>
    <t>№ 2 от 15.10.2019</t>
  </si>
  <si>
    <t>№ 4 от 15.10.2019</t>
  </si>
  <si>
    <t>№ 3 от 15.10.2019</t>
  </si>
  <si>
    <t>№ 5 от 15.10.2019</t>
  </si>
  <si>
    <t>№ 1 от 15.10.2019</t>
  </si>
  <si>
    <t>Постановление № 120-А от 11.10.2019</t>
  </si>
  <si>
    <t>от 15.01.2021 года  № 2</t>
  </si>
  <si>
    <t>сельского поселения Каменное по состоянию на 15.01.2021</t>
  </si>
  <si>
    <t>Расселен</t>
  </si>
  <si>
    <t>488.9</t>
  </si>
  <si>
    <t>748.9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</si>
</sst>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6" workbookViewId="0">
      <selection activeCell="N27" sqref="N27"/>
    </sheetView>
  </sheetViews>
  <sheetFormatPr defaultRowHeight="15" x14ac:dyDescent="0.25"/>
  <cols>
    <col min="1" max="1" width="8" customWidth="1"/>
    <col min="2" max="2" width="10.7109375" customWidth="1"/>
    <col min="3" max="3" width="5.85546875" customWidth="1"/>
    <col min="4" max="4" width="6.28515625" customWidth="1"/>
    <col min="5" max="5" width="5.28515625" customWidth="1"/>
    <col min="6" max="6" width="5.85546875" customWidth="1"/>
    <col min="7" max="7" width="5" customWidth="1"/>
    <col min="8" max="8" width="6.42578125" customWidth="1"/>
    <col min="9" max="9" width="6.5703125" customWidth="1"/>
    <col min="10" max="10" width="5.42578125" customWidth="1"/>
    <col min="11" max="11" width="5.5703125" customWidth="1"/>
    <col min="12" max="12" width="6.85546875" customWidth="1"/>
    <col min="13" max="13" width="10.85546875" customWidth="1"/>
    <col min="14" max="15" width="10.7109375" customWidth="1"/>
    <col min="16" max="16" width="9" customWidth="1"/>
    <col min="17" max="17" width="5.7109375" customWidth="1"/>
  </cols>
  <sheetData>
    <row r="1" spans="1:17" x14ac:dyDescent="0.25">
      <c r="M1" s="5"/>
      <c r="N1" s="19" t="s">
        <v>30</v>
      </c>
      <c r="O1" s="19"/>
      <c r="P1" s="19"/>
      <c r="Q1" s="19"/>
    </row>
    <row r="2" spans="1:17" x14ac:dyDescent="0.25">
      <c r="M2" s="19" t="s">
        <v>29</v>
      </c>
      <c r="N2" s="19"/>
      <c r="O2" s="19"/>
      <c r="P2" s="19"/>
      <c r="Q2" s="19"/>
    </row>
    <row r="3" spans="1:17" x14ac:dyDescent="0.25">
      <c r="M3" s="5"/>
      <c r="N3" s="19" t="s">
        <v>40</v>
      </c>
      <c r="O3" s="19"/>
      <c r="P3" s="19"/>
      <c r="Q3" s="19"/>
    </row>
    <row r="4" spans="1:17" x14ac:dyDescent="0.25">
      <c r="N4" s="4"/>
      <c r="O4" s="4"/>
      <c r="P4" s="4"/>
      <c r="Q4" s="4"/>
    </row>
    <row r="5" spans="1:17" ht="15.7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1"/>
    </row>
    <row r="8" spans="1:17" ht="15.75" x14ac:dyDescent="0.25">
      <c r="A8" s="1"/>
    </row>
    <row r="9" spans="1:17" ht="76.5" x14ac:dyDescent="0.25">
      <c r="A9" s="20" t="s">
        <v>1</v>
      </c>
      <c r="B9" s="20" t="s">
        <v>2</v>
      </c>
      <c r="C9" s="20"/>
      <c r="D9" s="20" t="s">
        <v>3</v>
      </c>
      <c r="E9" s="20"/>
      <c r="F9" s="20"/>
      <c r="G9" s="20" t="s">
        <v>4</v>
      </c>
      <c r="H9" s="20"/>
      <c r="I9" s="20"/>
      <c r="J9" s="20" t="s">
        <v>5</v>
      </c>
      <c r="K9" s="20"/>
      <c r="L9" s="20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51" x14ac:dyDescent="0.25">
      <c r="A10" s="20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ht="38.25" x14ac:dyDescent="0.25">
      <c r="A13" s="6">
        <v>1</v>
      </c>
      <c r="B13" s="6" t="s">
        <v>17</v>
      </c>
      <c r="C13" s="6">
        <v>5</v>
      </c>
      <c r="D13" s="6">
        <v>1</v>
      </c>
      <c r="E13" s="6">
        <v>1</v>
      </c>
      <c r="F13" s="6">
        <v>0</v>
      </c>
      <c r="G13" s="6">
        <v>44.6</v>
      </c>
      <c r="H13" s="6">
        <v>44.6</v>
      </c>
      <c r="I13" s="6">
        <v>0</v>
      </c>
      <c r="J13" s="6">
        <v>1</v>
      </c>
      <c r="K13" s="6">
        <v>1</v>
      </c>
      <c r="L13" s="6">
        <v>0</v>
      </c>
      <c r="M13" s="6" t="s">
        <v>18</v>
      </c>
      <c r="N13" s="6" t="s">
        <v>19</v>
      </c>
      <c r="O13" s="7">
        <v>43522</v>
      </c>
      <c r="P13" s="6" t="s">
        <v>20</v>
      </c>
      <c r="Q13" s="6"/>
    </row>
    <row r="14" spans="1:17" ht="38.25" x14ac:dyDescent="0.25">
      <c r="A14" s="9">
        <v>2</v>
      </c>
      <c r="B14" s="9" t="s">
        <v>17</v>
      </c>
      <c r="C14" s="9">
        <v>7</v>
      </c>
      <c r="D14" s="9">
        <v>2</v>
      </c>
      <c r="E14" s="9">
        <v>1</v>
      </c>
      <c r="F14" s="9">
        <v>0</v>
      </c>
      <c r="G14" s="9">
        <v>122.8</v>
      </c>
      <c r="H14" s="9">
        <v>123</v>
      </c>
      <c r="I14" s="9">
        <v>0</v>
      </c>
      <c r="J14" s="9">
        <v>3</v>
      </c>
      <c r="K14" s="9">
        <v>3</v>
      </c>
      <c r="L14" s="9">
        <v>0</v>
      </c>
      <c r="M14" s="12" t="s">
        <v>32</v>
      </c>
      <c r="N14" s="15" t="s">
        <v>38</v>
      </c>
      <c r="O14" s="7">
        <v>45281</v>
      </c>
      <c r="P14" s="11" t="s">
        <v>21</v>
      </c>
      <c r="Q14" s="9"/>
    </row>
    <row r="15" spans="1:17" ht="60.6" customHeight="1" x14ac:dyDescent="0.25">
      <c r="A15" s="9">
        <v>3</v>
      </c>
      <c r="B15" s="13" t="s">
        <v>31</v>
      </c>
      <c r="C15" s="9">
        <v>11</v>
      </c>
      <c r="D15" s="9">
        <v>2</v>
      </c>
      <c r="E15" s="9">
        <v>2</v>
      </c>
      <c r="F15" s="9">
        <v>0</v>
      </c>
      <c r="G15" s="10">
        <v>104.8</v>
      </c>
      <c r="H15" s="10">
        <v>105</v>
      </c>
      <c r="I15" s="9">
        <v>0</v>
      </c>
      <c r="J15" s="9">
        <v>6</v>
      </c>
      <c r="K15" s="9">
        <v>6</v>
      </c>
      <c r="L15" s="9">
        <v>0</v>
      </c>
      <c r="M15" s="15" t="s">
        <v>39</v>
      </c>
      <c r="N15" s="15" t="s">
        <v>34</v>
      </c>
      <c r="O15" s="7">
        <v>45281</v>
      </c>
      <c r="P15" s="15" t="s">
        <v>21</v>
      </c>
      <c r="Q15" s="9"/>
    </row>
    <row r="16" spans="1:17" ht="60.6" customHeight="1" x14ac:dyDescent="0.25">
      <c r="A16" s="14">
        <v>4</v>
      </c>
      <c r="B16" s="14" t="s">
        <v>31</v>
      </c>
      <c r="C16" s="14">
        <v>19</v>
      </c>
      <c r="D16" s="14">
        <v>2</v>
      </c>
      <c r="E16" s="14">
        <v>2</v>
      </c>
      <c r="F16" s="14">
        <v>0</v>
      </c>
      <c r="G16" s="14">
        <v>120</v>
      </c>
      <c r="H16" s="14">
        <v>120</v>
      </c>
      <c r="I16" s="14">
        <v>0</v>
      </c>
      <c r="J16" s="14">
        <v>3</v>
      </c>
      <c r="K16" s="14">
        <v>3</v>
      </c>
      <c r="L16" s="14">
        <v>0</v>
      </c>
      <c r="M16" s="15" t="s">
        <v>39</v>
      </c>
      <c r="N16" s="15" t="s">
        <v>35</v>
      </c>
      <c r="O16" s="7">
        <v>45281</v>
      </c>
      <c r="P16" s="15" t="s">
        <v>21</v>
      </c>
      <c r="Q16" s="14"/>
    </row>
    <row r="17" spans="1:17" ht="60.6" customHeight="1" x14ac:dyDescent="0.25">
      <c r="A17" s="14">
        <v>5</v>
      </c>
      <c r="B17" s="14" t="s">
        <v>17</v>
      </c>
      <c r="C17" s="14" t="s">
        <v>33</v>
      </c>
      <c r="D17" s="14">
        <v>2</v>
      </c>
      <c r="E17" s="14">
        <v>2</v>
      </c>
      <c r="F17" s="14">
        <v>0</v>
      </c>
      <c r="G17" s="14">
        <v>96.7</v>
      </c>
      <c r="H17" s="14">
        <v>96.7</v>
      </c>
      <c r="I17" s="14">
        <v>0</v>
      </c>
      <c r="J17" s="14">
        <v>0</v>
      </c>
      <c r="K17" s="14">
        <v>0</v>
      </c>
      <c r="L17" s="14">
        <v>0</v>
      </c>
      <c r="M17" s="15" t="s">
        <v>39</v>
      </c>
      <c r="N17" s="15" t="s">
        <v>36</v>
      </c>
      <c r="O17" s="7">
        <v>45281</v>
      </c>
      <c r="P17" s="15" t="s">
        <v>42</v>
      </c>
      <c r="Q17" s="14"/>
    </row>
    <row r="18" spans="1:17" ht="30" customHeight="1" x14ac:dyDescent="0.25">
      <c r="A18" s="6"/>
      <c r="B18" s="8" t="s">
        <v>22</v>
      </c>
      <c r="C18" s="8"/>
      <c r="D18" s="8">
        <f>SUM(D13:D17)</f>
        <v>9</v>
      </c>
      <c r="E18" s="8">
        <f>SUM(E13:E17)</f>
        <v>8</v>
      </c>
      <c r="F18" s="8">
        <f>SUM(F13:F17)</f>
        <v>0</v>
      </c>
      <c r="G18" s="8" t="s">
        <v>43</v>
      </c>
      <c r="H18" s="8" t="s">
        <v>43</v>
      </c>
      <c r="I18" s="8">
        <f>SUM(I13:I13)</f>
        <v>0</v>
      </c>
      <c r="J18" s="8">
        <v>13</v>
      </c>
      <c r="K18" s="8">
        <v>13</v>
      </c>
      <c r="L18" s="8">
        <f>SUM(L13:L13)</f>
        <v>0</v>
      </c>
      <c r="M18" s="6"/>
      <c r="N18" s="6"/>
      <c r="O18" s="6"/>
      <c r="P18" s="6"/>
      <c r="Q18" s="6"/>
    </row>
    <row r="19" spans="1:17" ht="21" customHeight="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38.25" x14ac:dyDescent="0.25">
      <c r="A20" s="6">
        <v>1</v>
      </c>
      <c r="B20" s="6" t="s">
        <v>25</v>
      </c>
      <c r="C20" s="6">
        <v>10</v>
      </c>
      <c r="D20" s="6">
        <v>2</v>
      </c>
      <c r="E20" s="6">
        <v>2</v>
      </c>
      <c r="F20" s="6">
        <v>0</v>
      </c>
      <c r="G20" s="6">
        <v>173.5</v>
      </c>
      <c r="H20" s="6">
        <v>174</v>
      </c>
      <c r="I20" s="6">
        <v>0</v>
      </c>
      <c r="J20" s="6">
        <v>12</v>
      </c>
      <c r="K20" s="6">
        <v>12</v>
      </c>
      <c r="L20" s="6">
        <v>0</v>
      </c>
      <c r="M20" s="6" t="s">
        <v>26</v>
      </c>
      <c r="N20" s="6" t="s">
        <v>27</v>
      </c>
      <c r="O20" s="7">
        <v>45291</v>
      </c>
      <c r="P20" s="6" t="s">
        <v>21</v>
      </c>
      <c r="Q20" s="6"/>
    </row>
    <row r="21" spans="1:17" ht="53.45" customHeight="1" x14ac:dyDescent="0.25">
      <c r="A21" s="9">
        <v>2</v>
      </c>
      <c r="B21" s="9" t="s">
        <v>24</v>
      </c>
      <c r="C21" s="9">
        <v>18</v>
      </c>
      <c r="D21" s="9">
        <v>1</v>
      </c>
      <c r="E21" s="9">
        <v>1</v>
      </c>
      <c r="F21" s="9">
        <v>0</v>
      </c>
      <c r="G21" s="9">
        <v>86.8</v>
      </c>
      <c r="H21" s="9">
        <v>86.8</v>
      </c>
      <c r="I21" s="9">
        <v>0</v>
      </c>
      <c r="J21" s="9">
        <v>3</v>
      </c>
      <c r="K21" s="9">
        <v>3</v>
      </c>
      <c r="L21" s="9">
        <v>0</v>
      </c>
      <c r="M21" s="15" t="s">
        <v>39</v>
      </c>
      <c r="N21" s="15" t="s">
        <v>37</v>
      </c>
      <c r="O21" s="7">
        <v>45281</v>
      </c>
      <c r="P21" s="10" t="s">
        <v>21</v>
      </c>
      <c r="Q21" s="9"/>
    </row>
    <row r="22" spans="1:17" ht="21" customHeight="1" x14ac:dyDescent="0.25">
      <c r="A22" s="6"/>
      <c r="B22" s="8" t="s">
        <v>22</v>
      </c>
      <c r="C22" s="8"/>
      <c r="D22" s="8">
        <f>SUM(D20:D21)</f>
        <v>3</v>
      </c>
      <c r="E22" s="8">
        <f>SUM(E20:E21)</f>
        <v>3</v>
      </c>
      <c r="F22" s="8">
        <f>SUM(F20:F21)</f>
        <v>0</v>
      </c>
      <c r="G22" s="8">
        <f>SUM(G20:G21)</f>
        <v>260.3</v>
      </c>
      <c r="H22" s="8">
        <v>260</v>
      </c>
      <c r="I22" s="8">
        <f>SUM(I20:I21)</f>
        <v>0</v>
      </c>
      <c r="J22" s="8">
        <f>SUM(J20:J21)</f>
        <v>15</v>
      </c>
      <c r="K22" s="8">
        <f>SUM(K20:K21)</f>
        <v>15</v>
      </c>
      <c r="L22" s="8">
        <f>SUM(L20:L21)</f>
        <v>0</v>
      </c>
      <c r="M22" s="6"/>
      <c r="N22" s="6"/>
      <c r="O22" s="6"/>
      <c r="P22" s="6"/>
      <c r="Q22" s="6"/>
    </row>
    <row r="23" spans="1:17" ht="31.5" customHeight="1" x14ac:dyDescent="0.25">
      <c r="A23" s="8" t="e">
        <f>#REF!+A20</f>
        <v>#REF!</v>
      </c>
      <c r="B23" s="8" t="s">
        <v>28</v>
      </c>
      <c r="C23" s="8"/>
      <c r="D23" s="8">
        <f>D18+D22</f>
        <v>12</v>
      </c>
      <c r="E23" s="8">
        <f>E18+E22</f>
        <v>11</v>
      </c>
      <c r="F23" s="8">
        <f>F18+F22</f>
        <v>0</v>
      </c>
      <c r="G23" s="8" t="s">
        <v>44</v>
      </c>
      <c r="H23" s="8" t="s">
        <v>44</v>
      </c>
      <c r="I23" s="8">
        <f>I18+I22</f>
        <v>0</v>
      </c>
      <c r="J23" s="8">
        <f>J18+J22</f>
        <v>28</v>
      </c>
      <c r="K23" s="8">
        <v>28</v>
      </c>
      <c r="L23" s="8">
        <f>L18+L22</f>
        <v>0</v>
      </c>
      <c r="M23" s="8"/>
      <c r="N23" s="8"/>
      <c r="O23" s="8"/>
      <c r="P23" s="8"/>
      <c r="Q23" s="8"/>
    </row>
    <row r="24" spans="1:17" ht="15.75" x14ac:dyDescent="0.25">
      <c r="A24" s="2"/>
    </row>
  </sheetData>
  <mergeCells count="12">
    <mergeCell ref="A19:Q19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0866141732283472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аварийный фонд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2021-06-07T04:48:31Z</dcterms:modified>
</cp:coreProperties>
</file>