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К-1\Desktop\реестр\"/>
    </mc:Choice>
  </mc:AlternateContent>
  <xr:revisionPtr revIDLastSave="0" documentId="13_ncr:1_{3D8438A2-5196-4F66-955A-3E781D8F5AFC}" xr6:coauthVersionLast="45" xr6:coauthVersionMax="45" xr10:uidLastSave="{00000000-0000-0000-0000-000000000000}"/>
  <bookViews>
    <workbookView xWindow="-120" yWindow="-120" windowWidth="25440" windowHeight="15390" firstSheet="1" activeTab="1" xr2:uid="{00000000-000D-0000-FFFF-FFFF00000000}"/>
  </bookViews>
  <sheets>
    <sheet name="Лист4" sheetId="4" state="hidden" r:id="rId1"/>
    <sheet name="Лист1" sheetId="1" r:id="rId2"/>
    <sheet name="Лист2" sheetId="2" r:id="rId3"/>
    <sheet name="Лист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7" i="1" l="1"/>
  <c r="L47" i="1"/>
  <c r="K47" i="1"/>
  <c r="J47" i="1"/>
  <c r="I47" i="1"/>
  <c r="H47" i="1"/>
  <c r="G47" i="1"/>
  <c r="F47" i="1"/>
  <c r="E47" i="1"/>
  <c r="M46" i="1"/>
  <c r="L46" i="1"/>
  <c r="K46" i="1"/>
  <c r="J46" i="1"/>
  <c r="I46" i="1"/>
  <c r="H46" i="1"/>
  <c r="G46" i="1"/>
  <c r="F46" i="1"/>
  <c r="E46" i="1"/>
  <c r="M34" i="1"/>
  <c r="L34" i="1"/>
  <c r="K34" i="1"/>
  <c r="J34" i="1"/>
  <c r="I34" i="1"/>
  <c r="H34" i="1"/>
  <c r="G34" i="1"/>
  <c r="F34" i="1"/>
  <c r="E34" i="1"/>
</calcChain>
</file>

<file path=xl/sharedStrings.xml><?xml version="1.0" encoding="utf-8"?>
<sst xmlns="http://schemas.openxmlformats.org/spreadsheetml/2006/main" count="86" uniqueCount="33">
  <si>
    <t>№ п/п</t>
  </si>
  <si>
    <t>Адрес объекта</t>
  </si>
  <si>
    <t>Площадь жилых помещений, кв.м.</t>
  </si>
  <si>
    <t>№ дома</t>
  </si>
  <si>
    <t>Улица, переулок, проспект</t>
  </si>
  <si>
    <t>Город, поселок, деревня, село *</t>
  </si>
  <si>
    <t>Кол-во жилых помещений (квартир, комнат в общежитиях или коммунальных квартирах)</t>
  </si>
  <si>
    <t>Количество проживающих, чел.</t>
  </si>
  <si>
    <t>всего</t>
  </si>
  <si>
    <t>в собственности</t>
  </si>
  <si>
    <t>соц найм</t>
  </si>
  <si>
    <t>Набережная</t>
  </si>
  <si>
    <t>Центральная</t>
  </si>
  <si>
    <t>Почтовая</t>
  </si>
  <si>
    <t>с.  ПАЛЬЯНОВО</t>
  </si>
  <si>
    <t xml:space="preserve">Реестр жилых помещений, </t>
  </si>
  <si>
    <t xml:space="preserve"> </t>
  </si>
  <si>
    <t>ИТОГО</t>
  </si>
  <si>
    <t>и подлежащим сносу на территории сельского поселения Каменное</t>
  </si>
  <si>
    <t xml:space="preserve">         признанных в установленном прорядке непригодными для проживания </t>
  </si>
  <si>
    <t xml:space="preserve">Лесная </t>
  </si>
  <si>
    <t>Береговая</t>
  </si>
  <si>
    <t>ВСЕГО:</t>
  </si>
  <si>
    <t>с. Каменное</t>
  </si>
  <si>
    <t>Дата, номер документа о признании непригодным для проживания</t>
  </si>
  <si>
    <t>расселено / не расселено жилых помещений</t>
  </si>
  <si>
    <t>Примечание</t>
  </si>
  <si>
    <t>Распоряжение р.п. Октябрьское №505-р от 01.07.2003г</t>
  </si>
  <si>
    <t>Постановление №105 от 06.10.2017г</t>
  </si>
  <si>
    <t>Постановление №107 от 06.10.2017г</t>
  </si>
  <si>
    <t xml:space="preserve">Береговая </t>
  </si>
  <si>
    <t>Постановление № 50 от 20.03.2019</t>
  </si>
  <si>
    <t>Приложение к постановлению администрации админимстрации сельского поселения Каменное  от 27.05.2025 г. №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</si>
</sst>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8"/>
      <name val="Arial Cyr"/>
      <family val="2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2" applyFont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/>
    </xf>
    <xf numFmtId="0" fontId="6" fillId="0" borderId="4" xfId="1" applyFont="1" applyBorder="1"/>
    <xf numFmtId="0" fontId="5" fillId="0" borderId="4" xfId="1" applyFont="1" applyBorder="1"/>
    <xf numFmtId="0" fontId="5" fillId="0" borderId="0" xfId="1" applyFont="1" applyAlignment="1">
      <alignment wrapText="1"/>
    </xf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0" fontId="5" fillId="0" borderId="0" xfId="1" applyFont="1" applyFill="1" applyAlignment="1">
      <alignment wrapText="1"/>
    </xf>
    <xf numFmtId="0" fontId="3" fillId="0" borderId="0" xfId="2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1" xfId="1" applyFont="1" applyBorder="1"/>
    <xf numFmtId="0" fontId="8" fillId="0" borderId="1" xfId="0" applyFont="1" applyBorder="1"/>
    <xf numFmtId="9" fontId="0" fillId="0" borderId="0" xfId="3" applyFont="1"/>
    <xf numFmtId="0" fontId="5" fillId="0" borderId="1" xfId="1" applyFont="1" applyBorder="1" applyAlignment="1">
      <alignment horizontal="right"/>
    </xf>
    <xf numFmtId="0" fontId="8" fillId="0" borderId="1" xfId="1" applyFont="1" applyBorder="1"/>
    <xf numFmtId="0" fontId="9" fillId="0" borderId="1" xfId="1" applyFont="1" applyFill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9" fillId="0" borderId="1" xfId="2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right"/>
    </xf>
    <xf numFmtId="0" fontId="9" fillId="0" borderId="5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textRotation="180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5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2" fontId="3" fillId="0" borderId="0" xfId="2" applyNumberFormat="1" applyFont="1" applyAlignment="1">
      <alignment horizontal="center" vertical="center" wrapText="1"/>
    </xf>
    <xf numFmtId="0" fontId="3" fillId="0" borderId="0" xfId="2" applyFont="1" applyBorder="1" applyAlignment="1">
      <alignment horizontal="center"/>
    </xf>
    <xf numFmtId="0" fontId="3" fillId="0" borderId="0" xfId="2" applyFont="1" applyAlignment="1">
      <alignment horizontal="center"/>
    </xf>
  </cellXfs>
  <cellStyles count="4">
    <cellStyle name="Обычный" xfId="0" builtinId="0"/>
    <cellStyle name="Обычный_Ветхое" xfId="1" xr:uid="{00000000-0005-0000-0000-000001000000}"/>
    <cellStyle name="Обычный_Лист1" xfId="2" xr:uid="{00000000-0005-0000-0000-000002000000}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"/>
  <sheetViews>
    <sheetView tabSelected="1" topLeftCell="A26" workbookViewId="0">
      <selection activeCell="M2" sqref="M2:P4"/>
    </sheetView>
  </sheetViews>
  <sheetFormatPr defaultRowHeight="12.75" x14ac:dyDescent="0.2"/>
  <cols>
    <col min="1" max="1" width="6.28515625" customWidth="1"/>
    <col min="3" max="3" width="11.7109375" customWidth="1"/>
    <col min="5" max="5" width="6.5703125" customWidth="1"/>
    <col min="6" max="6" width="7.42578125" customWidth="1"/>
    <col min="7" max="7" width="7.28515625" customWidth="1"/>
    <col min="10" max="10" width="7.140625" customWidth="1"/>
    <col min="11" max="11" width="6.85546875" customWidth="1"/>
    <col min="12" max="12" width="4.140625" customWidth="1"/>
    <col min="13" max="13" width="5.5703125" customWidth="1"/>
    <col min="14" max="14" width="17.5703125" customWidth="1"/>
    <col min="16" max="16" width="9.42578125" customWidth="1"/>
  </cols>
  <sheetData>
    <row r="1" spans="1:16" ht="3" customHeight="1" x14ac:dyDescent="0.2">
      <c r="K1" s="15"/>
      <c r="L1" s="15"/>
      <c r="M1" s="15"/>
    </row>
    <row r="2" spans="1:16" x14ac:dyDescent="0.2">
      <c r="I2" s="28"/>
      <c r="J2" s="28"/>
      <c r="K2" s="28"/>
      <c r="L2" s="28"/>
      <c r="M2" s="28" t="s">
        <v>32</v>
      </c>
      <c r="N2" s="28"/>
      <c r="O2" s="28"/>
      <c r="P2" s="28"/>
    </row>
    <row r="3" spans="1:16" x14ac:dyDescent="0.2">
      <c r="I3" s="28"/>
      <c r="J3" s="28"/>
      <c r="K3" s="28"/>
      <c r="L3" s="28"/>
      <c r="M3" s="28"/>
      <c r="N3" s="28"/>
      <c r="O3" s="28"/>
      <c r="P3" s="28"/>
    </row>
    <row r="4" spans="1:16" ht="24" customHeight="1" x14ac:dyDescent="0.2">
      <c r="I4" s="28"/>
      <c r="J4" s="28"/>
      <c r="K4" s="28"/>
      <c r="L4" s="28"/>
      <c r="M4" s="28"/>
      <c r="N4" s="28"/>
      <c r="O4" s="28"/>
      <c r="P4" s="28"/>
    </row>
    <row r="5" spans="1:16" ht="3.75" customHeight="1" x14ac:dyDescent="0.2"/>
    <row r="6" spans="1:16" ht="15.75" x14ac:dyDescent="0.25">
      <c r="A6" s="36" t="s">
        <v>15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11"/>
    </row>
    <row r="7" spans="1:16" ht="15.75" x14ac:dyDescent="0.2">
      <c r="A7" s="34" t="s">
        <v>19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"/>
    </row>
    <row r="8" spans="1:16" ht="15.75" x14ac:dyDescent="0.25">
      <c r="A8" s="34" t="s">
        <v>18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11"/>
    </row>
    <row r="9" spans="1:16" ht="15" customHeight="1" x14ac:dyDescent="0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1"/>
    </row>
    <row r="10" spans="1:16" ht="4.9000000000000004" hidden="1" customHeight="1" x14ac:dyDescent="0.2"/>
    <row r="11" spans="1:16" ht="20.25" customHeight="1" x14ac:dyDescent="0.2">
      <c r="A11" s="29" t="s">
        <v>0</v>
      </c>
      <c r="B11" s="31" t="s">
        <v>1</v>
      </c>
      <c r="C11" s="32"/>
      <c r="D11" s="33"/>
      <c r="E11" s="31" t="s">
        <v>6</v>
      </c>
      <c r="F11" s="32"/>
      <c r="G11" s="33"/>
      <c r="H11" s="31" t="s">
        <v>2</v>
      </c>
      <c r="I11" s="32"/>
      <c r="J11" s="33"/>
      <c r="K11" s="31" t="s">
        <v>7</v>
      </c>
      <c r="L11" s="32"/>
      <c r="M11" s="33"/>
      <c r="N11" s="24" t="s">
        <v>24</v>
      </c>
      <c r="O11" s="26" t="s">
        <v>25</v>
      </c>
      <c r="P11" s="27" t="s">
        <v>26</v>
      </c>
    </row>
    <row r="12" spans="1:16" ht="58.15" customHeight="1" x14ac:dyDescent="0.2">
      <c r="A12" s="30"/>
      <c r="B12" s="21" t="s">
        <v>5</v>
      </c>
      <c r="C12" s="21" t="s">
        <v>4</v>
      </c>
      <c r="D12" s="21" t="s">
        <v>3</v>
      </c>
      <c r="E12" s="22" t="s">
        <v>8</v>
      </c>
      <c r="F12" s="22" t="s">
        <v>10</v>
      </c>
      <c r="G12" s="22" t="s">
        <v>9</v>
      </c>
      <c r="H12" s="22" t="s">
        <v>8</v>
      </c>
      <c r="I12" s="22" t="s">
        <v>10</v>
      </c>
      <c r="J12" s="22" t="s">
        <v>9</v>
      </c>
      <c r="K12" s="22" t="s">
        <v>16</v>
      </c>
      <c r="L12" s="22" t="s">
        <v>10</v>
      </c>
      <c r="M12" s="22" t="s">
        <v>9</v>
      </c>
      <c r="N12" s="25"/>
      <c r="O12" s="26"/>
      <c r="P12" s="27"/>
    </row>
    <row r="13" spans="1:16" x14ac:dyDescent="0.2">
      <c r="A13" s="2">
        <v>1</v>
      </c>
      <c r="B13" s="2">
        <v>2</v>
      </c>
      <c r="C13" s="2">
        <v>3</v>
      </c>
      <c r="D13" s="2">
        <v>4</v>
      </c>
      <c r="E13" s="3">
        <v>5</v>
      </c>
      <c r="F13" s="3">
        <v>6</v>
      </c>
      <c r="G13" s="3">
        <v>7</v>
      </c>
      <c r="H13" s="3">
        <v>8</v>
      </c>
      <c r="I13" s="3">
        <v>9</v>
      </c>
      <c r="J13" s="3">
        <v>10</v>
      </c>
      <c r="K13" s="3">
        <v>11</v>
      </c>
      <c r="L13" s="3">
        <v>12</v>
      </c>
      <c r="M13" s="3">
        <v>13</v>
      </c>
      <c r="N13" s="18">
        <v>13</v>
      </c>
      <c r="O13" s="18">
        <v>14</v>
      </c>
      <c r="P13" s="18">
        <v>15</v>
      </c>
    </row>
    <row r="14" spans="1:16" x14ac:dyDescent="0.2">
      <c r="A14" s="4"/>
      <c r="B14" s="4" t="s">
        <v>14</v>
      </c>
      <c r="C14" s="5"/>
      <c r="D14" s="4"/>
      <c r="E14" s="6"/>
      <c r="F14" s="6"/>
      <c r="G14" s="6"/>
      <c r="H14" s="6"/>
      <c r="I14" s="6"/>
      <c r="J14" s="6"/>
      <c r="K14" s="6"/>
      <c r="L14" s="6"/>
      <c r="M14" s="6"/>
      <c r="N14" s="18"/>
      <c r="O14" s="18"/>
      <c r="P14" s="18"/>
    </row>
    <row r="15" spans="1:16" ht="22.5" customHeight="1" x14ac:dyDescent="0.2">
      <c r="A15" s="8">
        <v>1</v>
      </c>
      <c r="B15" s="8"/>
      <c r="C15" s="9" t="s">
        <v>12</v>
      </c>
      <c r="D15" s="8">
        <v>26</v>
      </c>
      <c r="E15" s="9">
        <v>2</v>
      </c>
      <c r="F15" s="9">
        <v>2</v>
      </c>
      <c r="G15" s="9"/>
      <c r="H15" s="9">
        <v>80.099999999999994</v>
      </c>
      <c r="I15" s="9">
        <v>80.099999999999994</v>
      </c>
      <c r="J15" s="9"/>
      <c r="K15" s="9">
        <v>2</v>
      </c>
      <c r="L15" s="9">
        <v>2</v>
      </c>
      <c r="M15" s="9"/>
      <c r="N15" s="19" t="s">
        <v>27</v>
      </c>
      <c r="O15" s="20"/>
      <c r="P15" s="20"/>
    </row>
    <row r="16" spans="1:16" ht="16.5" customHeight="1" x14ac:dyDescent="0.2">
      <c r="A16" s="8">
        <v>3</v>
      </c>
      <c r="B16" s="8"/>
      <c r="C16" s="9" t="s">
        <v>12</v>
      </c>
      <c r="D16" s="8">
        <v>37</v>
      </c>
      <c r="E16" s="9">
        <v>2</v>
      </c>
      <c r="F16" s="9">
        <v>1</v>
      </c>
      <c r="G16" s="9">
        <v>1</v>
      </c>
      <c r="H16" s="9">
        <v>106.8</v>
      </c>
      <c r="I16" s="9">
        <v>52.4</v>
      </c>
      <c r="J16" s="9">
        <v>54.4</v>
      </c>
      <c r="K16" s="9">
        <v>3</v>
      </c>
      <c r="L16" s="9">
        <v>2</v>
      </c>
      <c r="M16" s="9">
        <v>1</v>
      </c>
      <c r="N16" s="19" t="s">
        <v>27</v>
      </c>
      <c r="O16" s="20"/>
      <c r="P16" s="20"/>
    </row>
    <row r="17" spans="1:16" ht="21.75" customHeight="1" x14ac:dyDescent="0.2">
      <c r="A17" s="8">
        <v>4</v>
      </c>
      <c r="B17" s="8"/>
      <c r="C17" s="9" t="s">
        <v>12</v>
      </c>
      <c r="D17" s="8">
        <v>45</v>
      </c>
      <c r="E17" s="9">
        <v>2</v>
      </c>
      <c r="F17" s="9">
        <v>1</v>
      </c>
      <c r="G17" s="9"/>
      <c r="H17" s="9">
        <v>110.2</v>
      </c>
      <c r="I17" s="16">
        <v>55.2</v>
      </c>
      <c r="J17" s="9"/>
      <c r="K17" s="9">
        <v>2</v>
      </c>
      <c r="L17" s="9">
        <v>1</v>
      </c>
      <c r="M17" s="9"/>
      <c r="N17" s="19" t="s">
        <v>27</v>
      </c>
      <c r="O17" s="20"/>
      <c r="P17" s="20"/>
    </row>
    <row r="18" spans="1:16" ht="26.25" customHeight="1" x14ac:dyDescent="0.2">
      <c r="A18" s="8">
        <v>5</v>
      </c>
      <c r="B18" s="8"/>
      <c r="C18" s="9" t="s">
        <v>12</v>
      </c>
      <c r="D18" s="8">
        <v>43</v>
      </c>
      <c r="E18" s="9">
        <v>2</v>
      </c>
      <c r="F18" s="9">
        <v>1</v>
      </c>
      <c r="G18" s="9"/>
      <c r="H18" s="9">
        <v>89</v>
      </c>
      <c r="I18" s="9">
        <v>44.6</v>
      </c>
      <c r="J18" s="9"/>
      <c r="K18" s="9">
        <v>1</v>
      </c>
      <c r="L18" s="9">
        <v>1</v>
      </c>
      <c r="M18" s="9"/>
      <c r="N18" s="19" t="s">
        <v>27</v>
      </c>
      <c r="O18" s="20"/>
      <c r="P18" s="20"/>
    </row>
    <row r="19" spans="1:16" ht="23.25" customHeight="1" x14ac:dyDescent="0.2">
      <c r="A19" s="8">
        <v>6</v>
      </c>
      <c r="B19" s="8"/>
      <c r="C19" s="9" t="s">
        <v>13</v>
      </c>
      <c r="D19" s="8">
        <v>12</v>
      </c>
      <c r="E19" s="9">
        <v>2</v>
      </c>
      <c r="F19" s="9">
        <v>2</v>
      </c>
      <c r="G19" s="9"/>
      <c r="H19" s="9">
        <v>114.4</v>
      </c>
      <c r="I19" s="9">
        <v>114.4</v>
      </c>
      <c r="J19" s="9"/>
      <c r="K19" s="9">
        <v>6</v>
      </c>
      <c r="L19" s="9">
        <v>6</v>
      </c>
      <c r="M19" s="9"/>
      <c r="N19" s="19" t="s">
        <v>27</v>
      </c>
      <c r="O19" s="20"/>
      <c r="P19" s="20"/>
    </row>
    <row r="20" spans="1:16" ht="19.5" customHeight="1" x14ac:dyDescent="0.2">
      <c r="A20" s="8">
        <v>7</v>
      </c>
      <c r="B20" s="8"/>
      <c r="C20" s="9" t="s">
        <v>12</v>
      </c>
      <c r="D20" s="8">
        <v>1</v>
      </c>
      <c r="E20" s="9">
        <v>1</v>
      </c>
      <c r="F20" s="9">
        <v>1</v>
      </c>
      <c r="G20" s="9"/>
      <c r="H20" s="9">
        <v>74.8</v>
      </c>
      <c r="I20" s="9">
        <v>74.8</v>
      </c>
      <c r="J20" s="9"/>
      <c r="K20" s="9">
        <v>1</v>
      </c>
      <c r="L20" s="9">
        <v>1</v>
      </c>
      <c r="M20" s="9"/>
      <c r="N20" s="19" t="s">
        <v>27</v>
      </c>
      <c r="O20" s="20"/>
      <c r="P20" s="20"/>
    </row>
    <row r="21" spans="1:16" ht="23.25" customHeight="1" x14ac:dyDescent="0.2">
      <c r="A21" s="8">
        <v>8</v>
      </c>
      <c r="B21" s="8"/>
      <c r="C21" s="9" t="s">
        <v>12</v>
      </c>
      <c r="D21" s="8">
        <v>7</v>
      </c>
      <c r="E21" s="9">
        <v>2</v>
      </c>
      <c r="F21" s="9">
        <v>2</v>
      </c>
      <c r="G21" s="9"/>
      <c r="H21" s="9">
        <v>173.3</v>
      </c>
      <c r="I21" s="9">
        <v>173.3</v>
      </c>
      <c r="J21" s="9"/>
      <c r="K21" s="9">
        <v>8</v>
      </c>
      <c r="L21" s="9">
        <v>8</v>
      </c>
      <c r="M21" s="9"/>
      <c r="N21" s="19" t="s">
        <v>27</v>
      </c>
      <c r="O21" s="20"/>
      <c r="P21" s="20"/>
    </row>
    <row r="22" spans="1:16" ht="24.75" customHeight="1" x14ac:dyDescent="0.2">
      <c r="A22" s="8">
        <v>9</v>
      </c>
      <c r="B22" s="8"/>
      <c r="C22" s="9" t="s">
        <v>12</v>
      </c>
      <c r="D22" s="8">
        <v>23</v>
      </c>
      <c r="E22" s="9">
        <v>2</v>
      </c>
      <c r="F22" s="9">
        <v>2</v>
      </c>
      <c r="G22" s="9"/>
      <c r="H22" s="9">
        <v>103.7</v>
      </c>
      <c r="I22" s="9">
        <v>103.7</v>
      </c>
      <c r="J22" s="9"/>
      <c r="K22" s="9">
        <v>3</v>
      </c>
      <c r="L22" s="9">
        <v>3</v>
      </c>
      <c r="M22" s="9"/>
      <c r="N22" s="19" t="s">
        <v>27</v>
      </c>
      <c r="O22" s="20"/>
      <c r="P22" s="20"/>
    </row>
    <row r="23" spans="1:16" ht="21" customHeight="1" x14ac:dyDescent="0.2">
      <c r="A23" s="8">
        <v>10</v>
      </c>
      <c r="B23" s="8"/>
      <c r="C23" s="9" t="s">
        <v>12</v>
      </c>
      <c r="D23" s="8">
        <v>11</v>
      </c>
      <c r="E23" s="9">
        <v>2</v>
      </c>
      <c r="F23" s="9">
        <v>1</v>
      </c>
      <c r="G23" s="9">
        <v>1</v>
      </c>
      <c r="H23" s="9">
        <v>88.6</v>
      </c>
      <c r="I23" s="9">
        <v>43.2</v>
      </c>
      <c r="J23" s="9">
        <v>45.4</v>
      </c>
      <c r="K23" s="9">
        <v>3</v>
      </c>
      <c r="L23" s="9">
        <v>2</v>
      </c>
      <c r="M23" s="9">
        <v>1</v>
      </c>
      <c r="N23" s="19" t="s">
        <v>27</v>
      </c>
      <c r="O23" s="20"/>
      <c r="P23" s="20"/>
    </row>
    <row r="24" spans="1:16" ht="24" customHeight="1" x14ac:dyDescent="0.2">
      <c r="A24" s="8">
        <v>12</v>
      </c>
      <c r="B24" s="8"/>
      <c r="C24" s="9" t="s">
        <v>12</v>
      </c>
      <c r="D24" s="8">
        <v>29</v>
      </c>
      <c r="E24" s="9">
        <v>2</v>
      </c>
      <c r="F24" s="9">
        <v>2</v>
      </c>
      <c r="G24" s="9"/>
      <c r="H24" s="9">
        <v>88</v>
      </c>
      <c r="I24" s="9">
        <v>88</v>
      </c>
      <c r="J24" s="9"/>
      <c r="K24" s="9">
        <v>6</v>
      </c>
      <c r="L24" s="9">
        <v>6</v>
      </c>
      <c r="M24" s="9"/>
      <c r="N24" s="19" t="s">
        <v>27</v>
      </c>
      <c r="O24" s="20"/>
      <c r="P24" s="20"/>
    </row>
    <row r="25" spans="1:16" ht="18.75" customHeight="1" x14ac:dyDescent="0.2">
      <c r="A25" s="8">
        <v>13</v>
      </c>
      <c r="B25" s="8"/>
      <c r="C25" s="9" t="s">
        <v>12</v>
      </c>
      <c r="D25" s="8">
        <v>31</v>
      </c>
      <c r="E25" s="9">
        <v>2</v>
      </c>
      <c r="F25" s="9">
        <v>1</v>
      </c>
      <c r="G25" s="9">
        <v>1</v>
      </c>
      <c r="H25" s="9">
        <v>43.5</v>
      </c>
      <c r="I25" s="9">
        <v>43.5</v>
      </c>
      <c r="J25" s="9"/>
      <c r="K25" s="9">
        <v>4</v>
      </c>
      <c r="L25" s="9">
        <v>2</v>
      </c>
      <c r="M25" s="9">
        <v>2</v>
      </c>
      <c r="N25" s="19" t="s">
        <v>27</v>
      </c>
      <c r="O25" s="20"/>
      <c r="P25" s="20"/>
    </row>
    <row r="26" spans="1:16" ht="23.25" customHeight="1" x14ac:dyDescent="0.2">
      <c r="A26" s="8">
        <v>14</v>
      </c>
      <c r="B26" s="8"/>
      <c r="C26" s="9" t="s">
        <v>12</v>
      </c>
      <c r="D26" s="8">
        <v>41</v>
      </c>
      <c r="E26" s="9">
        <v>3</v>
      </c>
      <c r="F26" s="9">
        <v>2</v>
      </c>
      <c r="G26" s="9">
        <v>1</v>
      </c>
      <c r="H26" s="9">
        <v>151.80000000000001</v>
      </c>
      <c r="I26" s="9">
        <v>75.5</v>
      </c>
      <c r="J26" s="9">
        <v>76.3</v>
      </c>
      <c r="K26" s="9">
        <v>4</v>
      </c>
      <c r="L26" s="9">
        <v>2</v>
      </c>
      <c r="M26" s="9">
        <v>2</v>
      </c>
      <c r="N26" s="19" t="s">
        <v>27</v>
      </c>
      <c r="O26" s="20"/>
      <c r="P26" s="20"/>
    </row>
    <row r="27" spans="1:16" ht="21.75" customHeight="1" x14ac:dyDescent="0.2">
      <c r="A27" s="8">
        <v>15</v>
      </c>
      <c r="B27" s="8"/>
      <c r="C27" s="9" t="s">
        <v>12</v>
      </c>
      <c r="D27" s="8">
        <v>56</v>
      </c>
      <c r="E27" s="9">
        <v>2</v>
      </c>
      <c r="F27" s="9">
        <v>1</v>
      </c>
      <c r="G27" s="9">
        <v>1</v>
      </c>
      <c r="H27" s="9">
        <v>111.7</v>
      </c>
      <c r="I27" s="9">
        <v>55</v>
      </c>
      <c r="J27" s="9">
        <v>56.7</v>
      </c>
      <c r="K27" s="9">
        <v>3</v>
      </c>
      <c r="L27" s="9">
        <v>1</v>
      </c>
      <c r="M27" s="9">
        <v>2</v>
      </c>
      <c r="N27" s="19" t="s">
        <v>27</v>
      </c>
      <c r="O27" s="20"/>
      <c r="P27" s="20"/>
    </row>
    <row r="28" spans="1:16" ht="22.5" x14ac:dyDescent="0.2">
      <c r="A28" s="8">
        <v>16</v>
      </c>
      <c r="B28" s="8"/>
      <c r="C28" s="9" t="s">
        <v>12</v>
      </c>
      <c r="D28" s="8">
        <v>58</v>
      </c>
      <c r="E28" s="9">
        <v>1</v>
      </c>
      <c r="F28" s="9">
        <v>1</v>
      </c>
      <c r="G28" s="9"/>
      <c r="H28" s="9">
        <v>27.6</v>
      </c>
      <c r="I28" s="9">
        <v>27.6</v>
      </c>
      <c r="J28" s="9"/>
      <c r="K28" s="9">
        <v>1</v>
      </c>
      <c r="L28" s="9">
        <v>1</v>
      </c>
      <c r="M28" s="9"/>
      <c r="N28" s="19" t="s">
        <v>28</v>
      </c>
      <c r="O28" s="20"/>
      <c r="P28" s="20"/>
    </row>
    <row r="29" spans="1:16" ht="22.5" x14ac:dyDescent="0.2">
      <c r="A29" s="8">
        <v>17</v>
      </c>
      <c r="B29" s="8"/>
      <c r="C29" s="9" t="s">
        <v>20</v>
      </c>
      <c r="D29" s="8">
        <v>4</v>
      </c>
      <c r="E29" s="9">
        <v>1</v>
      </c>
      <c r="F29" s="9">
        <v>1</v>
      </c>
      <c r="G29" s="9"/>
      <c r="H29" s="9">
        <v>54.9</v>
      </c>
      <c r="I29" s="9">
        <v>54.9</v>
      </c>
      <c r="J29" s="9"/>
      <c r="K29" s="9">
        <v>6</v>
      </c>
      <c r="L29" s="9">
        <v>6</v>
      </c>
      <c r="M29" s="9"/>
      <c r="N29" s="19" t="s">
        <v>29</v>
      </c>
      <c r="O29" s="20"/>
      <c r="P29" s="20"/>
    </row>
    <row r="30" spans="1:16" ht="22.5" x14ac:dyDescent="0.2">
      <c r="A30" s="8">
        <v>18</v>
      </c>
      <c r="B30" s="8"/>
      <c r="C30" s="9" t="s">
        <v>11</v>
      </c>
      <c r="D30" s="8">
        <v>4</v>
      </c>
      <c r="E30" s="9">
        <v>2</v>
      </c>
      <c r="F30" s="9">
        <v>2</v>
      </c>
      <c r="G30" s="9"/>
      <c r="H30" s="9">
        <v>75.599999999999994</v>
      </c>
      <c r="I30" s="9">
        <v>75.599999999999994</v>
      </c>
      <c r="J30" s="9"/>
      <c r="K30" s="9">
        <v>3</v>
      </c>
      <c r="L30" s="9">
        <v>3</v>
      </c>
      <c r="M30" s="9"/>
      <c r="N30" s="19" t="s">
        <v>31</v>
      </c>
      <c r="O30" s="20"/>
      <c r="P30" s="20"/>
    </row>
    <row r="31" spans="1:16" ht="22.5" x14ac:dyDescent="0.2">
      <c r="A31" s="8">
        <v>19</v>
      </c>
      <c r="B31" s="8"/>
      <c r="C31" s="9" t="s">
        <v>11</v>
      </c>
      <c r="D31" s="8">
        <v>13</v>
      </c>
      <c r="E31" s="9">
        <v>2</v>
      </c>
      <c r="F31" s="9">
        <v>2</v>
      </c>
      <c r="G31" s="9"/>
      <c r="H31" s="9">
        <v>57.5</v>
      </c>
      <c r="I31" s="9">
        <v>57.5</v>
      </c>
      <c r="J31" s="9"/>
      <c r="K31" s="9">
        <v>3</v>
      </c>
      <c r="L31" s="9">
        <v>3</v>
      </c>
      <c r="M31" s="9"/>
      <c r="N31" s="19" t="s">
        <v>31</v>
      </c>
      <c r="O31" s="20"/>
      <c r="P31" s="20"/>
    </row>
    <row r="32" spans="1:16" ht="22.5" x14ac:dyDescent="0.2">
      <c r="A32" s="8">
        <v>20</v>
      </c>
      <c r="B32" s="8"/>
      <c r="C32" s="9" t="s">
        <v>13</v>
      </c>
      <c r="D32" s="8">
        <v>11</v>
      </c>
      <c r="E32" s="9">
        <v>4</v>
      </c>
      <c r="F32" s="9">
        <v>4</v>
      </c>
      <c r="G32" s="9"/>
      <c r="H32" s="9">
        <v>243.6</v>
      </c>
      <c r="I32" s="9">
        <v>243.6</v>
      </c>
      <c r="J32" s="9"/>
      <c r="K32" s="9">
        <v>10</v>
      </c>
      <c r="L32" s="9">
        <v>10</v>
      </c>
      <c r="M32" s="9"/>
      <c r="N32" s="19" t="s">
        <v>31</v>
      </c>
      <c r="O32" s="20"/>
      <c r="P32" s="20"/>
    </row>
    <row r="33" spans="1:16" ht="22.5" x14ac:dyDescent="0.2">
      <c r="A33" s="8">
        <v>21</v>
      </c>
      <c r="B33" s="8"/>
      <c r="C33" s="9" t="s">
        <v>13</v>
      </c>
      <c r="D33" s="8">
        <v>25</v>
      </c>
      <c r="E33" s="9">
        <v>1</v>
      </c>
      <c r="F33" s="9">
        <v>1</v>
      </c>
      <c r="G33" s="9"/>
      <c r="H33" s="9">
        <v>99.3</v>
      </c>
      <c r="I33" s="9">
        <v>99.3</v>
      </c>
      <c r="J33" s="9"/>
      <c r="K33" s="9">
        <v>2</v>
      </c>
      <c r="L33" s="9">
        <v>2</v>
      </c>
      <c r="M33" s="9"/>
      <c r="N33" s="19" t="s">
        <v>31</v>
      </c>
      <c r="O33" s="20"/>
      <c r="P33" s="20"/>
    </row>
    <row r="34" spans="1:16" x14ac:dyDescent="0.2">
      <c r="A34" s="8"/>
      <c r="B34" s="8"/>
      <c r="C34" s="13" t="s">
        <v>17</v>
      </c>
      <c r="D34" s="13"/>
      <c r="E34" s="13">
        <f t="shared" ref="E34:M34" si="0">E15+E16+E17+E18+E19+E20+E21+E22+E23+E24+E25+E26+E27+E28+E29+E30+E31+E32+E33</f>
        <v>37</v>
      </c>
      <c r="F34" s="13">
        <f t="shared" si="0"/>
        <v>30</v>
      </c>
      <c r="G34" s="13">
        <f t="shared" si="0"/>
        <v>5</v>
      </c>
      <c r="H34" s="13">
        <f t="shared" si="0"/>
        <v>1894.3999999999999</v>
      </c>
      <c r="I34" s="13">
        <f t="shared" si="0"/>
        <v>1562.1999999999998</v>
      </c>
      <c r="J34" s="13">
        <f t="shared" si="0"/>
        <v>232.8</v>
      </c>
      <c r="K34" s="13">
        <f t="shared" si="0"/>
        <v>71</v>
      </c>
      <c r="L34" s="13">
        <f t="shared" si="0"/>
        <v>62</v>
      </c>
      <c r="M34" s="13">
        <f t="shared" si="0"/>
        <v>8</v>
      </c>
      <c r="N34" s="20"/>
      <c r="O34" s="20"/>
      <c r="P34" s="20"/>
    </row>
    <row r="35" spans="1:16" x14ac:dyDescent="0.2">
      <c r="A35" s="8"/>
      <c r="B35" s="8"/>
      <c r="C35" s="9"/>
      <c r="D35" s="8"/>
      <c r="E35" s="9"/>
      <c r="F35" s="9"/>
      <c r="G35" s="9"/>
      <c r="H35" s="9"/>
      <c r="I35" s="9"/>
      <c r="J35" s="9"/>
      <c r="K35" s="9"/>
      <c r="L35" s="9"/>
      <c r="M35" s="9"/>
      <c r="N35" s="20"/>
      <c r="O35" s="20"/>
      <c r="P35" s="20"/>
    </row>
    <row r="36" spans="1:16" x14ac:dyDescent="0.2">
      <c r="A36" s="8"/>
      <c r="B36" s="8" t="s">
        <v>23</v>
      </c>
      <c r="C36" s="9"/>
      <c r="D36" s="8"/>
      <c r="E36" s="9"/>
      <c r="F36" s="9"/>
      <c r="G36" s="9"/>
      <c r="H36" s="9"/>
      <c r="I36" s="9"/>
      <c r="J36" s="9"/>
      <c r="K36" s="9"/>
      <c r="L36" s="9"/>
      <c r="M36" s="9"/>
      <c r="N36" s="19"/>
      <c r="O36" s="20"/>
      <c r="P36" s="20"/>
    </row>
    <row r="37" spans="1:16" ht="22.5" x14ac:dyDescent="0.2">
      <c r="A37" s="8">
        <v>1</v>
      </c>
      <c r="B37" s="8"/>
      <c r="C37" s="9" t="s">
        <v>12</v>
      </c>
      <c r="D37" s="8">
        <v>1</v>
      </c>
      <c r="E37" s="9">
        <v>3</v>
      </c>
      <c r="F37" s="9">
        <v>2</v>
      </c>
      <c r="G37" s="9">
        <v>1</v>
      </c>
      <c r="H37" s="9">
        <v>92</v>
      </c>
      <c r="I37" s="9">
        <v>69.2</v>
      </c>
      <c r="J37" s="9">
        <v>22.8</v>
      </c>
      <c r="K37" s="9">
        <v>6</v>
      </c>
      <c r="L37" s="9">
        <v>4</v>
      </c>
      <c r="M37" s="9">
        <v>2</v>
      </c>
      <c r="N37" s="19" t="s">
        <v>31</v>
      </c>
      <c r="O37" s="20"/>
      <c r="P37" s="20"/>
    </row>
    <row r="38" spans="1:16" ht="22.5" x14ac:dyDescent="0.2">
      <c r="A38" s="8">
        <v>2</v>
      </c>
      <c r="B38" s="8"/>
      <c r="C38" s="9" t="s">
        <v>12</v>
      </c>
      <c r="D38" s="8">
        <v>2</v>
      </c>
      <c r="E38" s="9">
        <v>2</v>
      </c>
      <c r="F38" s="9">
        <v>2</v>
      </c>
      <c r="G38" s="9"/>
      <c r="H38" s="9">
        <v>88.6</v>
      </c>
      <c r="I38" s="9">
        <v>88.6</v>
      </c>
      <c r="J38" s="9"/>
      <c r="K38" s="9">
        <v>6</v>
      </c>
      <c r="L38" s="9">
        <v>6</v>
      </c>
      <c r="M38" s="9"/>
      <c r="N38" s="19" t="s">
        <v>31</v>
      </c>
      <c r="O38" s="20"/>
      <c r="P38" s="20"/>
    </row>
    <row r="39" spans="1:16" ht="22.5" x14ac:dyDescent="0.2">
      <c r="A39" s="8">
        <v>3</v>
      </c>
      <c r="B39" s="8"/>
      <c r="C39" s="9" t="s">
        <v>12</v>
      </c>
      <c r="D39" s="8">
        <v>4</v>
      </c>
      <c r="E39" s="9">
        <v>3</v>
      </c>
      <c r="F39" s="9">
        <v>2</v>
      </c>
      <c r="G39" s="9">
        <v>1</v>
      </c>
      <c r="H39" s="9">
        <v>88.5</v>
      </c>
      <c r="I39" s="9">
        <v>66.3</v>
      </c>
      <c r="J39" s="9">
        <v>22.2</v>
      </c>
      <c r="K39" s="9">
        <v>7</v>
      </c>
      <c r="L39" s="9">
        <v>6</v>
      </c>
      <c r="M39" s="9">
        <v>1</v>
      </c>
      <c r="N39" s="19" t="s">
        <v>31</v>
      </c>
      <c r="O39" s="20"/>
      <c r="P39" s="20"/>
    </row>
    <row r="40" spans="1:16" ht="22.5" x14ac:dyDescent="0.2">
      <c r="A40" s="8">
        <v>4</v>
      </c>
      <c r="B40" s="8"/>
      <c r="C40" s="9" t="s">
        <v>12</v>
      </c>
      <c r="D40" s="8">
        <v>5</v>
      </c>
      <c r="E40" s="9">
        <v>2</v>
      </c>
      <c r="F40" s="9">
        <v>1</v>
      </c>
      <c r="G40" s="9">
        <v>1</v>
      </c>
      <c r="H40" s="9">
        <v>89.7</v>
      </c>
      <c r="I40" s="9">
        <v>45.2</v>
      </c>
      <c r="J40" s="9">
        <v>44.5</v>
      </c>
      <c r="K40" s="9">
        <v>4</v>
      </c>
      <c r="L40" s="9">
        <v>3</v>
      </c>
      <c r="M40" s="9">
        <v>1</v>
      </c>
      <c r="N40" s="19" t="s">
        <v>31</v>
      </c>
      <c r="O40" s="20"/>
      <c r="P40" s="20"/>
    </row>
    <row r="41" spans="1:16" ht="22.5" x14ac:dyDescent="0.2">
      <c r="A41" s="8">
        <v>5</v>
      </c>
      <c r="B41" s="8"/>
      <c r="C41" s="9" t="s">
        <v>12</v>
      </c>
      <c r="D41" s="8">
        <v>17</v>
      </c>
      <c r="E41" s="9">
        <v>2</v>
      </c>
      <c r="F41" s="9">
        <v>2</v>
      </c>
      <c r="G41" s="9"/>
      <c r="H41" s="9">
        <v>115.1</v>
      </c>
      <c r="I41" s="9">
        <v>115.1</v>
      </c>
      <c r="J41" s="9"/>
      <c r="K41" s="9">
        <v>6</v>
      </c>
      <c r="L41" s="9">
        <v>6</v>
      </c>
      <c r="M41" s="9"/>
      <c r="N41" s="19" t="s">
        <v>31</v>
      </c>
      <c r="O41" s="20"/>
      <c r="P41" s="20"/>
    </row>
    <row r="42" spans="1:16" ht="22.5" x14ac:dyDescent="0.2">
      <c r="A42" s="8">
        <v>6</v>
      </c>
      <c r="B42" s="8"/>
      <c r="C42" s="9" t="s">
        <v>12</v>
      </c>
      <c r="D42" s="8">
        <v>21</v>
      </c>
      <c r="E42" s="9">
        <v>2</v>
      </c>
      <c r="F42" s="9">
        <v>2</v>
      </c>
      <c r="G42" s="9"/>
      <c r="H42" s="9">
        <v>134.30000000000001</v>
      </c>
      <c r="I42" s="9">
        <v>134.30000000000001</v>
      </c>
      <c r="J42" s="9"/>
      <c r="K42" s="9">
        <v>9</v>
      </c>
      <c r="L42" s="9">
        <v>9</v>
      </c>
      <c r="M42" s="9"/>
      <c r="N42" s="19" t="s">
        <v>31</v>
      </c>
      <c r="O42" s="20"/>
      <c r="P42" s="20"/>
    </row>
    <row r="43" spans="1:16" ht="22.5" x14ac:dyDescent="0.2">
      <c r="A43" s="8">
        <v>7</v>
      </c>
      <c r="B43" s="8"/>
      <c r="C43" s="9" t="s">
        <v>12</v>
      </c>
      <c r="D43" s="8">
        <v>32</v>
      </c>
      <c r="E43" s="9">
        <v>2</v>
      </c>
      <c r="F43" s="9">
        <v>1</v>
      </c>
      <c r="G43" s="9">
        <v>1</v>
      </c>
      <c r="H43" s="9">
        <v>102.4</v>
      </c>
      <c r="I43" s="9">
        <v>51.3</v>
      </c>
      <c r="J43" s="9">
        <v>51.1</v>
      </c>
      <c r="K43" s="9">
        <v>5</v>
      </c>
      <c r="L43" s="9">
        <v>4</v>
      </c>
      <c r="M43" s="9">
        <v>1</v>
      </c>
      <c r="N43" s="19" t="s">
        <v>31</v>
      </c>
      <c r="O43" s="20"/>
      <c r="P43" s="20"/>
    </row>
    <row r="44" spans="1:16" ht="22.5" x14ac:dyDescent="0.2">
      <c r="A44" s="8">
        <v>9</v>
      </c>
      <c r="B44" s="8"/>
      <c r="C44" s="9" t="s">
        <v>21</v>
      </c>
      <c r="D44" s="8">
        <v>17</v>
      </c>
      <c r="E44" s="9">
        <v>2</v>
      </c>
      <c r="F44" s="9">
        <v>1</v>
      </c>
      <c r="G44" s="9">
        <v>1</v>
      </c>
      <c r="H44" s="9">
        <v>94</v>
      </c>
      <c r="I44" s="9">
        <v>47</v>
      </c>
      <c r="J44" s="9">
        <v>47</v>
      </c>
      <c r="K44" s="9">
        <v>0</v>
      </c>
      <c r="L44" s="9">
        <v>1</v>
      </c>
      <c r="M44" s="9">
        <v>6</v>
      </c>
      <c r="N44" s="19" t="s">
        <v>31</v>
      </c>
      <c r="O44" s="20"/>
      <c r="P44" s="20"/>
    </row>
    <row r="45" spans="1:16" ht="22.5" x14ac:dyDescent="0.2">
      <c r="A45" s="8">
        <v>10</v>
      </c>
      <c r="B45" s="8"/>
      <c r="C45" s="9" t="s">
        <v>30</v>
      </c>
      <c r="D45" s="8">
        <v>23</v>
      </c>
      <c r="E45" s="9">
        <v>2</v>
      </c>
      <c r="F45" s="9">
        <v>1</v>
      </c>
      <c r="G45" s="9">
        <v>1</v>
      </c>
      <c r="H45" s="9">
        <v>102.7</v>
      </c>
      <c r="I45" s="9">
        <v>44.4</v>
      </c>
      <c r="J45" s="9">
        <v>58.3</v>
      </c>
      <c r="K45" s="9">
        <v>3</v>
      </c>
      <c r="L45" s="9">
        <v>4</v>
      </c>
      <c r="M45" s="9">
        <v>7</v>
      </c>
      <c r="N45" s="19" t="s">
        <v>31</v>
      </c>
      <c r="O45" s="20"/>
      <c r="P45" s="20"/>
    </row>
    <row r="46" spans="1:16" x14ac:dyDescent="0.2">
      <c r="A46" s="12"/>
      <c r="B46" s="12"/>
      <c r="C46" s="14" t="s">
        <v>17</v>
      </c>
      <c r="D46" s="12"/>
      <c r="E46" s="13">
        <f t="shared" ref="E46:M46" si="1">E37+E38+E39+E40+E41+E42+E43+E44+E45</f>
        <v>20</v>
      </c>
      <c r="F46" s="13">
        <f t="shared" si="1"/>
        <v>14</v>
      </c>
      <c r="G46" s="13">
        <f t="shared" si="1"/>
        <v>6</v>
      </c>
      <c r="H46" s="13">
        <f t="shared" si="1"/>
        <v>907.30000000000007</v>
      </c>
      <c r="I46" s="13">
        <f t="shared" si="1"/>
        <v>661.4</v>
      </c>
      <c r="J46" s="13">
        <f t="shared" si="1"/>
        <v>245.89999999999998</v>
      </c>
      <c r="K46" s="13">
        <f t="shared" si="1"/>
        <v>46</v>
      </c>
      <c r="L46" s="13">
        <f t="shared" si="1"/>
        <v>43</v>
      </c>
      <c r="M46" s="13">
        <f t="shared" si="1"/>
        <v>18</v>
      </c>
      <c r="N46" s="20"/>
      <c r="O46" s="20"/>
      <c r="P46" s="20"/>
    </row>
    <row r="47" spans="1:16" x14ac:dyDescent="0.2">
      <c r="A47" s="8"/>
      <c r="B47" s="8"/>
      <c r="C47" s="17" t="s">
        <v>22</v>
      </c>
      <c r="D47" s="8"/>
      <c r="E47" s="13">
        <f t="shared" ref="E47:M47" si="2">E34+E46</f>
        <v>57</v>
      </c>
      <c r="F47" s="13">
        <f t="shared" si="2"/>
        <v>44</v>
      </c>
      <c r="G47" s="13">
        <f t="shared" si="2"/>
        <v>11</v>
      </c>
      <c r="H47" s="23">
        <f t="shared" si="2"/>
        <v>2801.7</v>
      </c>
      <c r="I47" s="23">
        <f t="shared" si="2"/>
        <v>2223.6</v>
      </c>
      <c r="J47" s="23">
        <f t="shared" si="2"/>
        <v>478.7</v>
      </c>
      <c r="K47" s="13">
        <f t="shared" si="2"/>
        <v>117</v>
      </c>
      <c r="L47" s="13">
        <f t="shared" si="2"/>
        <v>105</v>
      </c>
      <c r="M47" s="13">
        <f t="shared" si="2"/>
        <v>26</v>
      </c>
      <c r="N47" s="19"/>
      <c r="O47" s="20"/>
      <c r="P47" s="20"/>
    </row>
    <row r="48" spans="1:16" x14ac:dyDescent="0.2">
      <c r="A48" s="8"/>
      <c r="B48" s="8"/>
      <c r="C48" s="9"/>
      <c r="D48" s="8"/>
      <c r="E48" s="9"/>
      <c r="F48" s="9"/>
      <c r="G48" s="9"/>
      <c r="H48" s="9"/>
      <c r="I48" s="9"/>
      <c r="J48" s="9"/>
      <c r="K48" s="9"/>
      <c r="L48" s="9"/>
      <c r="M48" s="9"/>
      <c r="N48" s="19"/>
      <c r="O48" s="20"/>
      <c r="P48" s="20"/>
    </row>
    <row r="49" spans="1:16" x14ac:dyDescent="0.2">
      <c r="A49" s="8"/>
      <c r="B49" s="8"/>
      <c r="C49" s="9"/>
      <c r="D49" s="8"/>
      <c r="E49" s="9"/>
      <c r="F49" s="9"/>
      <c r="G49" s="9"/>
      <c r="H49" s="9"/>
      <c r="I49" s="9"/>
      <c r="J49" s="9"/>
      <c r="K49" s="9"/>
      <c r="L49" s="9"/>
      <c r="M49" s="9"/>
      <c r="N49" s="19"/>
      <c r="O49" s="20"/>
      <c r="P49" s="20"/>
    </row>
    <row r="50" spans="1:16" x14ac:dyDescent="0.2">
      <c r="A50" s="8"/>
      <c r="B50" s="8"/>
      <c r="C50" s="9"/>
      <c r="D50" s="8"/>
      <c r="E50" s="9"/>
      <c r="F50" s="9"/>
      <c r="G50" s="9"/>
      <c r="H50" s="9"/>
      <c r="I50" s="9"/>
      <c r="J50" s="9"/>
      <c r="K50" s="9"/>
      <c r="L50" s="9"/>
      <c r="M50" s="9"/>
      <c r="N50" s="19"/>
      <c r="O50" s="20"/>
      <c r="P50" s="20"/>
    </row>
    <row r="51" spans="1:16" x14ac:dyDescent="0.2">
      <c r="A51" s="8"/>
      <c r="B51" s="8"/>
      <c r="C51" s="9"/>
      <c r="D51" s="8"/>
      <c r="E51" s="9"/>
      <c r="F51" s="9"/>
      <c r="G51" s="9"/>
      <c r="H51" s="9"/>
      <c r="I51" s="9"/>
      <c r="J51" s="9"/>
      <c r="K51" s="9"/>
      <c r="L51" s="9"/>
      <c r="M51" s="9"/>
      <c r="N51" s="20"/>
      <c r="O51" s="20"/>
      <c r="P51" s="20"/>
    </row>
    <row r="52" spans="1:16" x14ac:dyDescent="0.2">
      <c r="A52" s="7"/>
    </row>
    <row r="53" spans="1:16" x14ac:dyDescent="0.2">
      <c r="A53" s="7"/>
    </row>
    <row r="54" spans="1:16" x14ac:dyDescent="0.2">
      <c r="N54" s="10"/>
    </row>
    <row r="59" spans="1:16" x14ac:dyDescent="0.2">
      <c r="D59" t="s">
        <v>16</v>
      </c>
    </row>
  </sheetData>
  <mergeCells count="14">
    <mergeCell ref="N11:N12"/>
    <mergeCell ref="O11:O12"/>
    <mergeCell ref="P11:P12"/>
    <mergeCell ref="I2:L4"/>
    <mergeCell ref="A11:A12"/>
    <mergeCell ref="E11:G11"/>
    <mergeCell ref="H11:J11"/>
    <mergeCell ref="K11:M11"/>
    <mergeCell ref="B11:D11"/>
    <mergeCell ref="A8:M8"/>
    <mergeCell ref="A9:M9"/>
    <mergeCell ref="A7:M7"/>
    <mergeCell ref="A6:M6"/>
    <mergeCell ref="M2:P4"/>
  </mergeCells>
  <phoneticPr fontId="5" type="noConversion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Лист4</vt:lpstr>
      <vt:lpstr>Лист1</vt:lpstr>
      <vt:lpstr>Лист2</vt:lpstr>
      <vt:lpstr>Лист3</vt:lpstr>
    </vt:vector>
  </TitlesOfParts>
  <Company>LADY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</dc:creator>
  <cp:lastModifiedBy>ПК-1</cp:lastModifiedBy>
  <cp:lastPrinted>2021-06-16T11:14:51Z</cp:lastPrinted>
  <dcterms:created xsi:type="dcterms:W3CDTF">2010-11-24T08:00:22Z</dcterms:created>
  <dcterms:modified xsi:type="dcterms:W3CDTF">2025-05-28T10:35:52Z</dcterms:modified>
</cp:coreProperties>
</file>